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 activeTab="1"/>
  </bookViews>
  <sheets>
    <sheet name="Table 1" sheetId="1" r:id="rId1"/>
    <sheet name="Sayfa1" sheetId="2" r:id="rId2"/>
  </sheets>
  <definedNames>
    <definedName name="_xlnm.Print_Area" localSheetId="1">Sayfa1!$A$1:$AR$65</definedName>
  </definedNames>
  <calcPr calcId="144525"/>
</workbook>
</file>

<file path=xl/calcChain.xml><?xml version="1.0" encoding="utf-8"?>
<calcChain xmlns="http://schemas.openxmlformats.org/spreadsheetml/2006/main">
  <c r="AP61" i="2" l="1"/>
  <c r="AN61" i="2"/>
  <c r="AM61" i="2"/>
  <c r="AL61" i="2"/>
  <c r="AK61" i="2"/>
  <c r="AJ61" i="2"/>
  <c r="AI61" i="2"/>
  <c r="AJ63" i="2" s="1"/>
  <c r="AH61" i="2"/>
  <c r="AE61" i="2"/>
  <c r="AB61" i="2"/>
  <c r="Y61" i="2"/>
  <c r="V61" i="2"/>
  <c r="S61" i="2"/>
  <c r="P61" i="2"/>
  <c r="M61" i="2"/>
  <c r="J61" i="2"/>
  <c r="G61" i="2"/>
  <c r="AI64" i="1"/>
  <c r="AH64" i="1"/>
  <c r="AG64" i="1"/>
  <c r="AD64" i="1"/>
  <c r="AA64" i="1"/>
  <c r="X64" i="1"/>
  <c r="U64" i="1"/>
  <c r="R64" i="1"/>
  <c r="O64" i="1"/>
  <c r="L64" i="1"/>
  <c r="I64" i="1"/>
  <c r="F64" i="1"/>
</calcChain>
</file>

<file path=xl/sharedStrings.xml><?xml version="1.0" encoding="utf-8"?>
<sst xmlns="http://schemas.openxmlformats.org/spreadsheetml/2006/main" count="251" uniqueCount="84">
  <si>
    <r>
      <rPr>
        <b/>
        <sz val="12"/>
        <color rgb="FFFFFFFF"/>
        <rFont val="Arial"/>
        <family val="2"/>
      </rPr>
      <t>&lt;&lt;&lt;&lt;</t>
    </r>
    <r>
      <rPr>
        <sz val="12"/>
        <color rgb="FFFFFFFF"/>
        <rFont val="Times New Roman"/>
        <family val="1"/>
      </rPr>
      <t xml:space="preserve"> </t>
    </r>
    <r>
      <rPr>
        <b/>
        <sz val="12"/>
        <color rgb="FFFFFFFF"/>
        <rFont val="Arial"/>
        <family val="2"/>
      </rPr>
      <t>YGS</t>
    </r>
    <r>
      <rPr>
        <sz val="12"/>
        <color rgb="FFFFFFFF"/>
        <rFont val="Times New Roman"/>
        <family val="1"/>
      </rPr>
      <t xml:space="preserve"> </t>
    </r>
    <r>
      <rPr>
        <b/>
        <sz val="12"/>
        <color rgb="FFFFFFFF"/>
        <rFont val="Arial"/>
        <family val="2"/>
      </rPr>
      <t>NET</t>
    </r>
    <r>
      <rPr>
        <sz val="12"/>
        <color rgb="FFFFFFFF"/>
        <rFont val="Times New Roman"/>
        <family val="1"/>
      </rPr>
      <t xml:space="preserve"> </t>
    </r>
    <r>
      <rPr>
        <b/>
        <sz val="12"/>
        <color rgb="FFFFFFFF"/>
        <rFont val="Arial"/>
        <family val="2"/>
      </rPr>
      <t>SIRALI</t>
    </r>
    <r>
      <rPr>
        <sz val="12"/>
        <color rgb="FFFFFFFF"/>
        <rFont val="Times New Roman"/>
        <family val="1"/>
      </rPr>
      <t xml:space="preserve"> </t>
    </r>
    <r>
      <rPr>
        <b/>
        <sz val="12"/>
        <color rgb="FFFFFFFF"/>
        <rFont val="Arial"/>
        <family val="2"/>
      </rPr>
      <t>&gt;&gt;&gt;</t>
    </r>
  </si>
  <si>
    <r>
      <rPr>
        <b/>
        <sz val="7"/>
        <rFont val="Arial"/>
        <family val="2"/>
      </rPr>
      <t>Sınav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Adı</t>
    </r>
    <r>
      <rPr>
        <sz val="7"/>
        <rFont val="Times New Roman"/>
        <family val="1"/>
      </rPr>
      <t xml:space="preserve">             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: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Hopa-12.Sınıf</t>
    </r>
    <r>
      <rPr>
        <sz val="7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Seviye</t>
    </r>
    <r>
      <rPr>
        <sz val="7"/>
        <rFont val="Times New Roman"/>
        <family val="1"/>
      </rPr>
      <t xml:space="preserve"> </t>
    </r>
    <r>
      <rPr>
        <b/>
        <sz val="7"/>
        <rFont val="Arial"/>
        <family val="2"/>
      </rPr>
      <t>:</t>
    </r>
    <r>
      <rPr>
        <sz val="7"/>
        <rFont val="Times New Roman"/>
        <family val="1"/>
      </rPr>
      <t xml:space="preserve"> </t>
    </r>
    <r>
      <rPr>
        <b/>
        <vertAlign val="superscript"/>
        <sz val="7"/>
        <rFont val="Arial"/>
        <family val="2"/>
      </rPr>
      <t xml:space="preserve">12.Sınıf
</t>
    </r>
    <r>
      <rPr>
        <b/>
        <sz val="7"/>
        <rFont val="Arial"/>
        <family val="2"/>
      </rPr>
      <t>Tarih</t>
    </r>
    <r>
      <rPr>
        <sz val="7"/>
        <rFont val="Times New Roman"/>
        <family val="1"/>
      </rPr>
      <t xml:space="preserve">                     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:</t>
    </r>
    <r>
      <rPr>
        <sz val="7"/>
        <rFont val="Times New Roman"/>
        <family val="1"/>
      </rPr>
      <t xml:space="preserve"> </t>
    </r>
    <r>
      <rPr>
        <b/>
        <vertAlign val="superscript"/>
        <sz val="7"/>
        <rFont val="Arial"/>
        <family val="2"/>
      </rPr>
      <t>26.12.2016</t>
    </r>
    <r>
      <rPr>
        <vertAlign val="superscript"/>
        <sz val="7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bscript"/>
        <sz val="7"/>
        <rFont val="Arial"/>
        <family val="2"/>
      </rPr>
      <t>Katılım</t>
    </r>
    <r>
      <rPr>
        <vertAlign val="subscript"/>
        <sz val="7"/>
        <rFont val="Times New Roman"/>
        <family val="1"/>
      </rPr>
      <t xml:space="preserve"> </t>
    </r>
    <r>
      <rPr>
        <b/>
        <vertAlign val="subscript"/>
        <sz val="8"/>
        <rFont val="Arial"/>
        <family val="2"/>
      </rPr>
      <t>:</t>
    </r>
    <r>
      <rPr>
        <vertAlign val="subscript"/>
        <sz val="8"/>
        <rFont val="Times New Roman"/>
        <family val="1"/>
      </rPr>
      <t xml:space="preserve"> </t>
    </r>
    <r>
      <rPr>
        <b/>
        <vertAlign val="subscript"/>
        <sz val="7"/>
        <rFont val="Arial"/>
        <family val="2"/>
      </rPr>
      <t>357</t>
    </r>
    <r>
      <rPr>
        <vertAlign val="subscript"/>
        <sz val="7"/>
        <rFont val="Times New Roman"/>
        <family val="1"/>
      </rPr>
      <t xml:space="preserve"> </t>
    </r>
    <r>
      <rPr>
        <b/>
        <vertAlign val="subscript"/>
        <sz val="7"/>
        <rFont val="Arial"/>
        <family val="2"/>
      </rPr>
      <t>Kişi</t>
    </r>
  </si>
  <si>
    <r>
      <rPr>
        <sz val="6"/>
        <rFont val="Arial"/>
        <family val="2"/>
      </rPr>
      <t>İLAYDA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BEŞLİ</t>
    </r>
  </si>
  <si>
    <r>
      <rPr>
        <sz val="6"/>
        <rFont val="Arial"/>
        <family val="2"/>
      </rPr>
      <t>ZEYNEP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KIR</t>
    </r>
  </si>
  <si>
    <r>
      <rPr>
        <sz val="6"/>
        <rFont val="Arial"/>
        <family val="2"/>
      </rPr>
      <t>ELMAS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KİBAR</t>
    </r>
  </si>
  <si>
    <r>
      <rPr>
        <sz val="6"/>
        <rFont val="Arial"/>
        <family val="2"/>
      </rPr>
      <t>EMEL</t>
    </r>
    <r>
      <rPr>
        <sz val="6"/>
        <rFont val="Times New Roman"/>
        <family val="1"/>
      </rPr>
      <t xml:space="preserve">     </t>
    </r>
    <r>
      <rPr>
        <sz val="6"/>
        <rFont val="Arial"/>
        <family val="2"/>
      </rPr>
      <t xml:space="preserve"> ÇANGIR</t>
    </r>
  </si>
  <si>
    <r>
      <rPr>
        <sz val="6"/>
        <rFont val="Arial"/>
        <family val="2"/>
      </rPr>
      <t>ESRA</t>
    </r>
    <r>
      <rPr>
        <sz val="6"/>
        <rFont val="Times New Roman"/>
        <family val="1"/>
      </rPr>
      <t xml:space="preserve">     </t>
    </r>
    <r>
      <rPr>
        <sz val="6"/>
        <rFont val="Arial"/>
        <family val="2"/>
      </rPr>
      <t xml:space="preserve"> KAKŞİ</t>
    </r>
  </si>
  <si>
    <r>
      <rPr>
        <sz val="6"/>
        <rFont val="Arial"/>
        <family val="2"/>
      </rPr>
      <t>SİBEL</t>
    </r>
    <r>
      <rPr>
        <sz val="6"/>
        <rFont val="Times New Roman"/>
        <family val="1"/>
      </rPr>
      <t xml:space="preserve">   </t>
    </r>
    <r>
      <rPr>
        <sz val="6"/>
        <rFont val="Arial"/>
        <family val="2"/>
      </rPr>
      <t xml:space="preserve"> ÖZDİN</t>
    </r>
  </si>
  <si>
    <r>
      <rPr>
        <sz val="6"/>
        <rFont val="Arial"/>
        <family val="2"/>
      </rPr>
      <t>RAHİME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BALTA</t>
    </r>
  </si>
  <si>
    <r>
      <rPr>
        <sz val="6"/>
        <rFont val="Arial"/>
        <family val="2"/>
      </rPr>
      <t>HATİLEYLAAKKAYA</t>
    </r>
  </si>
  <si>
    <r>
      <rPr>
        <sz val="6"/>
        <rFont val="Arial"/>
        <family val="2"/>
      </rPr>
      <t>İLAYDA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BALKAYA</t>
    </r>
  </si>
  <si>
    <r>
      <rPr>
        <sz val="6"/>
        <rFont val="Arial"/>
        <family val="2"/>
      </rPr>
      <t>KARDELEN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ALPER</t>
    </r>
  </si>
  <si>
    <r>
      <rPr>
        <sz val="6"/>
        <rFont val="Arial"/>
        <family val="2"/>
      </rPr>
      <t>CEYDA</t>
    </r>
    <r>
      <rPr>
        <sz val="6"/>
        <rFont val="Times New Roman"/>
        <family val="1"/>
      </rPr>
      <t xml:space="preserve">   </t>
    </r>
    <r>
      <rPr>
        <sz val="6"/>
        <rFont val="Arial"/>
        <family val="2"/>
      </rPr>
      <t xml:space="preserve"> ÜÇÜNCÜ</t>
    </r>
  </si>
  <si>
    <r>
      <rPr>
        <sz val="6"/>
        <rFont val="Arial"/>
        <family val="2"/>
      </rPr>
      <t>TUNAHAN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 xml:space="preserve"> YİĞİT</t>
    </r>
  </si>
  <si>
    <r>
      <rPr>
        <sz val="6"/>
        <rFont val="Arial"/>
        <family val="2"/>
      </rPr>
      <t>FÜSUN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KAYA</t>
    </r>
  </si>
  <si>
    <r>
      <rPr>
        <sz val="6"/>
        <rFont val="Arial"/>
        <family val="2"/>
      </rPr>
      <t>SONGÜL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KOCAKOÇ</t>
    </r>
  </si>
  <si>
    <r>
      <rPr>
        <sz val="6"/>
        <rFont val="Arial"/>
        <family val="2"/>
      </rPr>
      <t>FURKAN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ÇELİK</t>
    </r>
  </si>
  <si>
    <r>
      <rPr>
        <sz val="6"/>
        <rFont val="Arial"/>
        <family val="2"/>
      </rPr>
      <t>GİZEM</t>
    </r>
    <r>
      <rPr>
        <sz val="6"/>
        <rFont val="Times New Roman"/>
        <family val="1"/>
      </rPr>
      <t xml:space="preserve">   </t>
    </r>
    <r>
      <rPr>
        <sz val="6"/>
        <rFont val="Arial"/>
        <family val="2"/>
      </rPr>
      <t xml:space="preserve"> AYTEN</t>
    </r>
  </si>
  <si>
    <r>
      <rPr>
        <sz val="6"/>
        <rFont val="Arial"/>
        <family val="2"/>
      </rPr>
      <t>ZİYA</t>
    </r>
    <r>
      <rPr>
        <sz val="6"/>
        <rFont val="Times New Roman"/>
        <family val="1"/>
      </rPr>
      <t xml:space="preserve">     </t>
    </r>
    <r>
      <rPr>
        <sz val="6"/>
        <rFont val="Arial"/>
        <family val="2"/>
      </rPr>
      <t xml:space="preserve"> YILMAZ</t>
    </r>
  </si>
  <si>
    <r>
      <rPr>
        <sz val="6"/>
        <rFont val="Arial"/>
        <family val="2"/>
      </rPr>
      <t>SEMİHAN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 xml:space="preserve"> KARABACAK</t>
    </r>
  </si>
  <si>
    <r>
      <rPr>
        <sz val="6"/>
        <rFont val="Arial"/>
        <family val="2"/>
      </rPr>
      <t>YAŞARERENİSKENDER</t>
    </r>
  </si>
  <si>
    <r>
      <rPr>
        <sz val="6"/>
        <rFont val="Arial"/>
        <family val="2"/>
      </rPr>
      <t>HAVVANUR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BARSBAY</t>
    </r>
  </si>
  <si>
    <r>
      <rPr>
        <sz val="6"/>
        <rFont val="Arial"/>
        <family val="2"/>
      </rPr>
      <t>DOĞAN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CANAKSU</t>
    </r>
  </si>
  <si>
    <r>
      <rPr>
        <sz val="6"/>
        <rFont val="Arial"/>
        <family val="2"/>
      </rPr>
      <t>ÇAĞDAŞ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USTABAŞ</t>
    </r>
  </si>
  <si>
    <r>
      <rPr>
        <sz val="6"/>
        <rFont val="Arial"/>
        <family val="2"/>
      </rPr>
      <t>SEZER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BAŞAR</t>
    </r>
  </si>
  <si>
    <r>
      <rPr>
        <sz val="6"/>
        <rFont val="Arial"/>
        <family val="2"/>
      </rPr>
      <t>TALİP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SARI</t>
    </r>
  </si>
  <si>
    <r>
      <rPr>
        <sz val="6"/>
        <rFont val="Arial"/>
        <family val="2"/>
      </rPr>
      <t>GAMZE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KUTLU</t>
    </r>
  </si>
  <si>
    <r>
      <rPr>
        <sz val="6"/>
        <rFont val="Arial"/>
        <family val="2"/>
      </rPr>
      <t>RAMAZAN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 xml:space="preserve"> ŞİŞMAN</t>
    </r>
  </si>
  <si>
    <r>
      <rPr>
        <sz val="6"/>
        <rFont val="Arial"/>
        <family val="2"/>
      </rPr>
      <t>EVREN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ŞENLİK</t>
    </r>
  </si>
  <si>
    <r>
      <rPr>
        <sz val="6"/>
        <rFont val="Arial"/>
        <family val="2"/>
      </rPr>
      <t>BÜŞRA</t>
    </r>
    <r>
      <rPr>
        <sz val="6"/>
        <rFont val="Times New Roman"/>
        <family val="1"/>
      </rPr>
      <t xml:space="preserve">   </t>
    </r>
    <r>
      <rPr>
        <sz val="6"/>
        <rFont val="Arial"/>
        <family val="2"/>
      </rPr>
      <t xml:space="preserve"> ÖZÇEP</t>
    </r>
  </si>
  <si>
    <r>
      <rPr>
        <sz val="6"/>
        <rFont val="Arial"/>
        <family val="2"/>
      </rPr>
      <t>FERHAT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KIRÇİÇEK</t>
    </r>
  </si>
  <si>
    <r>
      <rPr>
        <sz val="6"/>
        <rFont val="Arial"/>
        <family val="2"/>
      </rPr>
      <t>HİKMETCANKİBAR</t>
    </r>
  </si>
  <si>
    <r>
      <rPr>
        <sz val="6"/>
        <rFont val="Arial"/>
        <family val="2"/>
      </rPr>
      <t>ELGİZ</t>
    </r>
    <r>
      <rPr>
        <sz val="6"/>
        <rFont val="Times New Roman"/>
        <family val="1"/>
      </rPr>
      <t xml:space="preserve">   </t>
    </r>
    <r>
      <rPr>
        <sz val="6"/>
        <rFont val="Arial"/>
        <family val="2"/>
      </rPr>
      <t xml:space="preserve"> AYDIN</t>
    </r>
  </si>
  <si>
    <r>
      <rPr>
        <sz val="6"/>
        <rFont val="Arial"/>
        <family val="2"/>
      </rPr>
      <t>MERVE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USTABAŞ</t>
    </r>
  </si>
  <si>
    <r>
      <rPr>
        <sz val="6"/>
        <rFont val="Arial"/>
        <family val="2"/>
      </rPr>
      <t>MERTCAN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 xml:space="preserve"> ÇEBNİ</t>
    </r>
  </si>
  <si>
    <r>
      <rPr>
        <sz val="6"/>
        <rFont val="Arial"/>
        <family val="2"/>
      </rPr>
      <t>MURATCAN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PARLAK</t>
    </r>
  </si>
  <si>
    <r>
      <rPr>
        <sz val="6"/>
        <rFont val="Arial"/>
        <family val="2"/>
      </rPr>
      <t>ALEYNA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ALTINKAYA</t>
    </r>
  </si>
  <si>
    <r>
      <rPr>
        <sz val="6"/>
        <rFont val="Arial"/>
        <family val="2"/>
      </rPr>
      <t>CEYDA</t>
    </r>
    <r>
      <rPr>
        <sz val="6"/>
        <rFont val="Times New Roman"/>
        <family val="1"/>
      </rPr>
      <t xml:space="preserve">   </t>
    </r>
    <r>
      <rPr>
        <sz val="6"/>
        <rFont val="Arial"/>
        <family val="2"/>
      </rPr>
      <t xml:space="preserve"> YENİGÜL</t>
    </r>
  </si>
  <si>
    <r>
      <rPr>
        <sz val="6"/>
        <rFont val="Arial"/>
        <family val="2"/>
      </rPr>
      <t>CEREN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KIRÇİÇEK</t>
    </r>
  </si>
  <si>
    <r>
      <rPr>
        <sz val="6"/>
        <rFont val="Arial"/>
        <family val="2"/>
      </rPr>
      <t>ÖZLEM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ÖZTÜRK</t>
    </r>
  </si>
  <si>
    <r>
      <rPr>
        <sz val="6"/>
        <rFont val="Arial"/>
        <family val="2"/>
      </rPr>
      <t>SELENAY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 xml:space="preserve"> YILDIZ</t>
    </r>
  </si>
  <si>
    <r>
      <rPr>
        <sz val="6"/>
        <rFont val="Arial"/>
        <family val="2"/>
      </rPr>
      <t>SEZEN</t>
    </r>
    <r>
      <rPr>
        <sz val="6"/>
        <rFont val="Times New Roman"/>
        <family val="1"/>
      </rPr>
      <t xml:space="preserve">   </t>
    </r>
    <r>
      <rPr>
        <sz val="6"/>
        <rFont val="Arial"/>
        <family val="2"/>
      </rPr>
      <t xml:space="preserve"> AKSU</t>
    </r>
  </si>
  <si>
    <r>
      <rPr>
        <sz val="6"/>
        <rFont val="Arial"/>
        <family val="2"/>
      </rPr>
      <t>MELİS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UZUNKAYA</t>
    </r>
  </si>
  <si>
    <r>
      <rPr>
        <sz val="6"/>
        <rFont val="Arial"/>
        <family val="2"/>
      </rPr>
      <t>SİNEM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SUBAŞI</t>
    </r>
  </si>
  <si>
    <r>
      <rPr>
        <sz val="6"/>
        <rFont val="Arial"/>
        <family val="2"/>
      </rPr>
      <t>BERKAN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GÜMÜŞKAYA</t>
    </r>
  </si>
  <si>
    <r>
      <rPr>
        <sz val="6"/>
        <rFont val="Arial"/>
        <family val="2"/>
      </rPr>
      <t>BİLGE</t>
    </r>
    <r>
      <rPr>
        <sz val="6"/>
        <rFont val="Times New Roman"/>
        <family val="1"/>
      </rPr>
      <t xml:space="preserve">   </t>
    </r>
    <r>
      <rPr>
        <sz val="6"/>
        <rFont val="Arial"/>
        <family val="2"/>
      </rPr>
      <t xml:space="preserve"> ALBAYRAK</t>
    </r>
  </si>
  <si>
    <r>
      <rPr>
        <sz val="6"/>
        <rFont val="Arial"/>
        <family val="2"/>
      </rPr>
      <t>KARDELEN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KAYA</t>
    </r>
  </si>
  <si>
    <r>
      <rPr>
        <sz val="6"/>
        <rFont val="Arial"/>
        <family val="2"/>
      </rPr>
      <t>MİRAY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GEDİK</t>
    </r>
  </si>
  <si>
    <r>
      <rPr>
        <sz val="6"/>
        <rFont val="Arial"/>
        <family val="2"/>
      </rPr>
      <t>ONURCAN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 xml:space="preserve"> YAĞCI</t>
    </r>
  </si>
  <si>
    <r>
      <rPr>
        <sz val="6"/>
        <rFont val="Arial"/>
        <family val="2"/>
      </rPr>
      <t>ESRA</t>
    </r>
    <r>
      <rPr>
        <sz val="6"/>
        <rFont val="Times New Roman"/>
        <family val="1"/>
      </rPr>
      <t xml:space="preserve">     </t>
    </r>
    <r>
      <rPr>
        <sz val="6"/>
        <rFont val="Arial"/>
        <family val="2"/>
      </rPr>
      <t xml:space="preserve"> YILMAZ</t>
    </r>
  </si>
  <si>
    <r>
      <rPr>
        <sz val="6"/>
        <rFont val="Arial"/>
        <family val="2"/>
      </rPr>
      <t>İLAYDA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GÜLÇİÇEK</t>
    </r>
  </si>
  <si>
    <r>
      <rPr>
        <sz val="6"/>
        <rFont val="Arial"/>
        <family val="2"/>
      </rPr>
      <t>ENGİNCAN</t>
    </r>
    <r>
      <rPr>
        <sz val="6"/>
        <rFont val="Times New Roman"/>
        <family val="1"/>
      </rPr>
      <t xml:space="preserve"> </t>
    </r>
    <r>
      <rPr>
        <sz val="6"/>
        <rFont val="Arial"/>
        <family val="2"/>
      </rPr>
      <t>VAYİÇ</t>
    </r>
  </si>
  <si>
    <r>
      <rPr>
        <sz val="6"/>
        <rFont val="Arial"/>
        <family val="2"/>
      </rPr>
      <t>İREM</t>
    </r>
    <r>
      <rPr>
        <sz val="6"/>
        <rFont val="Times New Roman"/>
        <family val="1"/>
      </rPr>
      <t xml:space="preserve">     </t>
    </r>
    <r>
      <rPr>
        <sz val="6"/>
        <rFont val="Arial"/>
        <family val="2"/>
      </rPr>
      <t xml:space="preserve"> YILMAZ</t>
    </r>
  </si>
  <si>
    <r>
      <rPr>
        <sz val="6"/>
        <rFont val="Arial"/>
        <family val="2"/>
      </rPr>
      <t>MELİ*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KALENDER</t>
    </r>
  </si>
  <si>
    <r>
      <rPr>
        <sz val="6"/>
        <rFont val="Arial"/>
        <family val="2"/>
      </rPr>
      <t>CANSEL</t>
    </r>
    <r>
      <rPr>
        <sz val="6"/>
        <rFont val="Times New Roman"/>
        <family val="1"/>
      </rPr>
      <t xml:space="preserve">  </t>
    </r>
    <r>
      <rPr>
        <sz val="6"/>
        <rFont val="Arial"/>
        <family val="2"/>
      </rPr>
      <t xml:space="preserve"> PALAŞOĞLU</t>
    </r>
  </si>
  <si>
    <r>
      <rPr>
        <sz val="6"/>
        <rFont val="Arial"/>
        <family val="2"/>
      </rPr>
      <t>CAN</t>
    </r>
    <r>
      <rPr>
        <sz val="6"/>
        <rFont val="Times New Roman"/>
        <family val="1"/>
      </rPr>
      <t xml:space="preserve">      </t>
    </r>
    <r>
      <rPr>
        <sz val="6"/>
        <rFont val="Arial"/>
        <family val="2"/>
      </rPr>
      <t xml:space="preserve"> YILMAZ</t>
    </r>
  </si>
  <si>
    <r>
      <rPr>
        <sz val="6"/>
        <rFont val="Arial"/>
        <family val="2"/>
      </rPr>
      <t>AYSUN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YAĞCI</t>
    </r>
  </si>
  <si>
    <r>
      <rPr>
        <sz val="6"/>
        <rFont val="Arial"/>
        <family val="2"/>
      </rPr>
      <t>KADER</t>
    </r>
    <r>
      <rPr>
        <sz val="6"/>
        <rFont val="Times New Roman"/>
        <family val="1"/>
      </rPr>
      <t xml:space="preserve">    </t>
    </r>
    <r>
      <rPr>
        <sz val="6"/>
        <rFont val="Arial"/>
        <family val="2"/>
      </rPr>
      <t xml:space="preserve"> PELTEK</t>
    </r>
  </si>
  <si>
    <r>
      <rPr>
        <b/>
        <sz val="6"/>
        <rFont val="Arial"/>
        <family val="2"/>
      </rPr>
      <t>Ortalama</t>
    </r>
    <r>
      <rPr>
        <sz val="6"/>
        <rFont val="Times New Roman"/>
        <family val="1"/>
      </rPr>
      <t xml:space="preserve"> </t>
    </r>
    <r>
      <rPr>
        <b/>
        <sz val="6"/>
        <rFont val="Arial"/>
        <family val="2"/>
      </rPr>
      <t>:</t>
    </r>
  </si>
  <si>
    <r>
      <rPr>
        <b/>
        <sz val="6"/>
        <rFont val="Arial"/>
        <family val="2"/>
      </rPr>
      <t>Sr</t>
    </r>
  </si>
  <si>
    <r>
      <rPr>
        <b/>
        <sz val="6"/>
        <rFont val="Arial"/>
        <family val="2"/>
      </rPr>
      <t>Ögr.No</t>
    </r>
  </si>
  <si>
    <r>
      <rPr>
        <b/>
        <sz val="6"/>
        <rFont val="Arial"/>
        <family val="2"/>
      </rPr>
      <t>Adı</t>
    </r>
    <r>
      <rPr>
        <sz val="6"/>
        <rFont val="Times New Roman"/>
        <family val="1"/>
      </rPr>
      <t xml:space="preserve"> </t>
    </r>
    <r>
      <rPr>
        <b/>
        <sz val="6"/>
        <rFont val="Arial"/>
        <family val="2"/>
      </rPr>
      <t>Soyadı</t>
    </r>
  </si>
  <si>
    <r>
      <rPr>
        <b/>
        <sz val="6"/>
        <rFont val="Arial"/>
        <family val="2"/>
      </rPr>
      <t>D</t>
    </r>
  </si>
  <si>
    <r>
      <rPr>
        <b/>
        <sz val="6"/>
        <rFont val="Arial"/>
        <family val="2"/>
      </rPr>
      <t>Y</t>
    </r>
  </si>
  <si>
    <r>
      <rPr>
        <b/>
        <sz val="6"/>
        <rFont val="Arial"/>
        <family val="2"/>
      </rPr>
      <t>N</t>
    </r>
  </si>
  <si>
    <r>
      <rPr>
        <b/>
        <sz val="6"/>
        <rFont val="Arial"/>
        <family val="2"/>
      </rPr>
      <t>Y1</t>
    </r>
  </si>
  <si>
    <r>
      <rPr>
        <b/>
        <sz val="6"/>
        <rFont val="Arial"/>
        <family val="2"/>
      </rPr>
      <t>Y2</t>
    </r>
  </si>
  <si>
    <r>
      <rPr>
        <b/>
        <sz val="6"/>
        <rFont val="Arial"/>
        <family val="2"/>
      </rPr>
      <t>Y3</t>
    </r>
  </si>
  <si>
    <r>
      <rPr>
        <b/>
        <sz val="6"/>
        <rFont val="Arial"/>
        <family val="2"/>
      </rPr>
      <t>Y4</t>
    </r>
  </si>
  <si>
    <r>
      <rPr>
        <b/>
        <sz val="6"/>
        <rFont val="Arial"/>
        <family val="2"/>
      </rPr>
      <t>Y5</t>
    </r>
  </si>
  <si>
    <r>
      <rPr>
        <b/>
        <sz val="6"/>
        <rFont val="Arial"/>
        <family val="2"/>
      </rPr>
      <t>Y6</t>
    </r>
  </si>
  <si>
    <r>
      <rPr>
        <b/>
        <sz val="6"/>
        <rFont val="Arial"/>
        <family val="2"/>
      </rPr>
      <t>T.Net</t>
    </r>
  </si>
  <si>
    <t>ort:</t>
  </si>
  <si>
    <t>Okul Sıra</t>
  </si>
  <si>
    <t>Türkçe</t>
  </si>
  <si>
    <t>Tarih</t>
  </si>
  <si>
    <t>Coğrafya</t>
  </si>
  <si>
    <t>Felsefe</t>
  </si>
  <si>
    <t>Din Kültürü</t>
  </si>
  <si>
    <t>Matematik</t>
  </si>
  <si>
    <t>Geometri</t>
  </si>
  <si>
    <t>Fizik</t>
  </si>
  <si>
    <t>Kimya</t>
  </si>
  <si>
    <t>Biyoloji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</si>
</sst>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00000"/>
    <numFmt numFmtId="166" formatCode="0000"/>
  </numFmts>
  <fonts count="22" x14ac:knownFonts="1">
    <font>
      <sz val="10"/>
      <color rgb="FF000000"/>
      <name val="Times New Roman"/>
      <charset val="204"/>
    </font>
    <font>
      <b/>
      <sz val="12"/>
      <color rgb="FFFFFFFF"/>
      <name val="Arial"/>
      <family val="2"/>
    </font>
    <font>
      <sz val="12"/>
      <color rgb="FFFFFFFF"/>
      <name val="Times New Roman"/>
      <family val="1"/>
    </font>
    <font>
      <b/>
      <sz val="7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Times New Roman"/>
      <family val="1"/>
    </font>
    <font>
      <b/>
      <vertAlign val="subscript"/>
      <sz val="7"/>
      <name val="Arial"/>
      <family val="2"/>
    </font>
    <font>
      <vertAlign val="subscript"/>
      <sz val="7"/>
      <name val="Times New Roman"/>
      <family val="1"/>
    </font>
    <font>
      <b/>
      <vertAlign val="subscript"/>
      <sz val="8"/>
      <name val="Arial"/>
      <family val="2"/>
    </font>
    <font>
      <vertAlign val="subscript"/>
      <sz val="8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10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sz val="6"/>
      <name val="Arial"/>
      <family val="2"/>
      <charset val="162"/>
    </font>
    <font>
      <b/>
      <sz val="6"/>
      <name val="Arial"/>
      <family val="2"/>
    </font>
    <font>
      <sz val="6"/>
      <color rgb="FF000000"/>
      <name val="Arial"/>
      <family val="2"/>
    </font>
    <font>
      <b/>
      <sz val="6"/>
      <name val="Arial"/>
    </font>
    <font>
      <b/>
      <sz val="6"/>
      <color rgb="FF000000"/>
      <name val="Arial"/>
      <family val="2"/>
      <charset val="162"/>
    </font>
    <font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6AC18"/>
      </patternFill>
    </fill>
  </fills>
  <borders count="27">
    <border>
      <left/>
      <right/>
      <top/>
      <bottom/>
      <diagonal/>
    </border>
    <border>
      <left style="thin">
        <color rgb="FFC0C0C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/>
      <top style="thin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3391FF"/>
      </left>
      <right style="thin">
        <color rgb="FF3391FF"/>
      </right>
      <top style="thin">
        <color rgb="FF3391FF"/>
      </top>
      <bottom style="thin">
        <color rgb="FF3391FF"/>
      </bottom>
      <diagonal/>
    </border>
    <border>
      <left style="thin">
        <color rgb="FF3391FF"/>
      </left>
      <right style="thin">
        <color rgb="FFFFFFFF"/>
      </right>
      <top style="thin">
        <color rgb="FF3391FF"/>
      </top>
      <bottom style="thin">
        <color rgb="FF3391FF"/>
      </bottom>
      <diagonal/>
    </border>
    <border>
      <left style="thin">
        <color rgb="FFFFFFFF"/>
      </left>
      <right style="thin">
        <color rgb="FF3391FF"/>
      </right>
      <top style="thin">
        <color rgb="FF3391FF"/>
      </top>
      <bottom style="thin">
        <color rgb="FF3391FF"/>
      </bottom>
      <diagonal/>
    </border>
    <border>
      <left style="thin">
        <color rgb="FF3391FF"/>
      </left>
      <right/>
      <top style="thin">
        <color rgb="FF3391FF"/>
      </top>
      <bottom style="thin">
        <color rgb="FF3391FF"/>
      </bottom>
      <diagonal/>
    </border>
    <border>
      <left/>
      <right style="thin">
        <color rgb="FF3391FF"/>
      </right>
      <top style="thin">
        <color rgb="FF3391FF"/>
      </top>
      <bottom style="thin">
        <color rgb="FF3391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1" fontId="12" fillId="0" borderId="4" xfId="0" applyNumberFormat="1" applyFont="1" applyFill="1" applyBorder="1" applyAlignment="1">
      <alignment horizontal="center" vertical="top" wrapText="1"/>
    </xf>
    <xf numFmtId="164" fontId="12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top" wrapText="1"/>
    </xf>
    <xf numFmtId="2" fontId="12" fillId="0" borderId="4" xfId="0" applyNumberFormat="1" applyFont="1" applyFill="1" applyBorder="1" applyAlignment="1">
      <alignment horizontal="right" vertical="top" wrapText="1"/>
    </xf>
    <xf numFmtId="2" fontId="12" fillId="0" borderId="4" xfId="0" applyNumberFormat="1" applyFont="1" applyFill="1" applyBorder="1" applyAlignment="1">
      <alignment horizontal="center" vertical="top" wrapText="1"/>
    </xf>
    <xf numFmtId="1" fontId="12" fillId="0" borderId="4" xfId="0" applyNumberFormat="1" applyFont="1" applyFill="1" applyBorder="1" applyAlignment="1">
      <alignment horizontal="right" vertical="top" wrapText="1"/>
    </xf>
    <xf numFmtId="1" fontId="12" fillId="0" borderId="8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left" vertical="top" wrapText="1"/>
    </xf>
    <xf numFmtId="2" fontId="12" fillId="0" borderId="8" xfId="0" applyNumberFormat="1" applyFont="1" applyFill="1" applyBorder="1" applyAlignment="1">
      <alignment horizontal="right" vertical="top" wrapText="1"/>
    </xf>
    <xf numFmtId="2" fontId="12" fillId="0" borderId="8" xfId="0" applyNumberFormat="1" applyFont="1" applyFill="1" applyBorder="1" applyAlignment="1">
      <alignment horizontal="center" vertical="top" wrapText="1"/>
    </xf>
    <xf numFmtId="1" fontId="12" fillId="0" borderId="8" xfId="0" applyNumberFormat="1" applyFont="1" applyFill="1" applyBorder="1" applyAlignment="1">
      <alignment horizontal="right" vertical="top" wrapText="1"/>
    </xf>
    <xf numFmtId="165" fontId="12" fillId="0" borderId="8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top" wrapText="1"/>
    </xf>
    <xf numFmtId="1" fontId="12" fillId="0" borderId="8" xfId="0" applyNumberFormat="1" applyFont="1" applyFill="1" applyBorder="1" applyAlignment="1">
      <alignment horizontal="left" vertical="top" wrapText="1"/>
    </xf>
    <xf numFmtId="164" fontId="12" fillId="0" borderId="8" xfId="0" applyNumberFormat="1" applyFont="1" applyFill="1" applyBorder="1" applyAlignment="1">
      <alignment horizontal="left" vertical="top" wrapText="1"/>
    </xf>
    <xf numFmtId="166" fontId="12" fillId="0" borderId="8" xfId="0" applyNumberFormat="1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 wrapText="1"/>
    </xf>
    <xf numFmtId="2" fontId="18" fillId="0" borderId="13" xfId="0" applyNumberFormat="1" applyFont="1" applyFill="1" applyBorder="1" applyAlignment="1">
      <alignment horizontal="left" vertical="top" wrapText="1" indent="1"/>
    </xf>
    <xf numFmtId="2" fontId="18" fillId="0" borderId="13" xfId="0" applyNumberFormat="1" applyFont="1" applyFill="1" applyBorder="1" applyAlignment="1">
      <alignment horizontal="right" vertical="top" wrapText="1"/>
    </xf>
    <xf numFmtId="2" fontId="18" fillId="0" borderId="15" xfId="0" applyNumberFormat="1" applyFont="1" applyFill="1" applyBorder="1" applyAlignment="1">
      <alignment horizontal="right" vertical="top" wrapText="1"/>
    </xf>
    <xf numFmtId="2" fontId="18" fillId="0" borderId="15" xfId="0" applyNumberFormat="1" applyFont="1" applyFill="1" applyBorder="1" applyAlignment="1">
      <alignment horizontal="center" vertical="top" wrapText="1"/>
    </xf>
    <xf numFmtId="2" fontId="18" fillId="0" borderId="15" xfId="0" applyNumberFormat="1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left" vertical="top" wrapText="1" indent="1"/>
    </xf>
    <xf numFmtId="2" fontId="18" fillId="0" borderId="14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left" vertical="top" wrapText="1" indent="1"/>
    </xf>
    <xf numFmtId="0" fontId="0" fillId="0" borderId="23" xfId="0" applyFill="1" applyBorder="1" applyAlignment="1">
      <alignment horizontal="left" vertical="top"/>
    </xf>
    <xf numFmtId="0" fontId="15" fillId="0" borderId="23" xfId="0" applyFont="1" applyFill="1" applyBorder="1" applyAlignment="1">
      <alignment horizontal="left" vertical="top"/>
    </xf>
    <xf numFmtId="1" fontId="12" fillId="0" borderId="23" xfId="0" applyNumberFormat="1" applyFont="1" applyFill="1" applyBorder="1" applyAlignment="1">
      <alignment horizontal="center" vertical="top" wrapText="1"/>
    </xf>
    <xf numFmtId="164" fontId="12" fillId="0" borderId="23" xfId="0" applyNumberFormat="1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left" vertical="top" wrapText="1"/>
    </xf>
    <xf numFmtId="2" fontId="12" fillId="0" borderId="23" xfId="0" applyNumberFormat="1" applyFont="1" applyFill="1" applyBorder="1" applyAlignment="1">
      <alignment horizontal="right" vertical="top" wrapText="1"/>
    </xf>
    <xf numFmtId="2" fontId="12" fillId="0" borderId="23" xfId="0" applyNumberFormat="1" applyFont="1" applyFill="1" applyBorder="1" applyAlignment="1">
      <alignment horizontal="center" vertical="top" wrapText="1"/>
    </xf>
    <xf numFmtId="1" fontId="12" fillId="0" borderId="23" xfId="0" applyNumberFormat="1" applyFont="1" applyFill="1" applyBorder="1" applyAlignment="1">
      <alignment horizontal="right" vertical="top" wrapText="1"/>
    </xf>
    <xf numFmtId="165" fontId="12" fillId="0" borderId="23" xfId="0" applyNumberFormat="1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left" vertical="top" wrapText="1"/>
    </xf>
    <xf numFmtId="1" fontId="12" fillId="0" borderId="23" xfId="0" applyNumberFormat="1" applyFont="1" applyFill="1" applyBorder="1" applyAlignment="1">
      <alignment horizontal="left" vertical="top" wrapText="1"/>
    </xf>
    <xf numFmtId="164" fontId="12" fillId="0" borderId="23" xfId="0" applyNumberFormat="1" applyFont="1" applyFill="1" applyBorder="1" applyAlignment="1">
      <alignment horizontal="left" vertical="top" wrapText="1"/>
    </xf>
    <xf numFmtId="166" fontId="12" fillId="0" borderId="23" xfId="0" applyNumberFormat="1" applyFont="1" applyFill="1" applyBorder="1" applyAlignment="1">
      <alignment horizontal="left" vertical="top" wrapText="1" indent="1"/>
    </xf>
    <xf numFmtId="2" fontId="18" fillId="0" borderId="23" xfId="0" applyNumberFormat="1" applyFont="1" applyFill="1" applyBorder="1" applyAlignment="1">
      <alignment horizontal="left" vertical="top" wrapText="1" indent="1"/>
    </xf>
    <xf numFmtId="2" fontId="18" fillId="0" borderId="23" xfId="0" applyNumberFormat="1" applyFont="1" applyFill="1" applyBorder="1" applyAlignment="1">
      <alignment horizontal="right" vertical="top" wrapText="1"/>
    </xf>
    <xf numFmtId="2" fontId="18" fillId="0" borderId="23" xfId="0" applyNumberFormat="1" applyFont="1" applyFill="1" applyBorder="1" applyAlignment="1">
      <alignment horizontal="center" vertical="top" wrapText="1"/>
    </xf>
    <xf numFmtId="2" fontId="18" fillId="0" borderId="23" xfId="0" applyNumberFormat="1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2" fontId="12" fillId="0" borderId="9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5" fillId="0" borderId="9" xfId="0" applyNumberFormat="1" applyFont="1" applyFill="1" applyBorder="1" applyAlignment="1">
      <alignment horizontal="left" vertical="top" wrapText="1" indent="1"/>
    </xf>
    <xf numFmtId="2" fontId="5" fillId="0" borderId="11" xfId="0" applyNumberFormat="1" applyFont="1" applyFill="1" applyBorder="1" applyAlignment="1">
      <alignment horizontal="left" vertical="top" wrapText="1" indent="1"/>
    </xf>
    <xf numFmtId="2" fontId="5" fillId="0" borderId="10" xfId="0" applyNumberFormat="1" applyFont="1" applyFill="1" applyBorder="1" applyAlignment="1">
      <alignment horizontal="left" vertical="top" wrapText="1" indent="1"/>
    </xf>
    <xf numFmtId="2" fontId="12" fillId="0" borderId="5" xfId="0" applyNumberFormat="1" applyFont="1" applyFill="1" applyBorder="1" applyAlignment="1">
      <alignment horizontal="left" vertical="top" wrapText="1"/>
    </xf>
    <xf numFmtId="2" fontId="12" fillId="0" borderId="6" xfId="0" applyNumberFormat="1" applyFont="1" applyFill="1" applyBorder="1" applyAlignment="1">
      <alignment horizontal="left" vertical="top" wrapText="1"/>
    </xf>
    <xf numFmtId="2" fontId="5" fillId="0" borderId="5" xfId="0" applyNumberFormat="1" applyFont="1" applyFill="1" applyBorder="1" applyAlignment="1">
      <alignment horizontal="left" vertical="top" wrapText="1" indent="1"/>
    </xf>
    <xf numFmtId="2" fontId="5" fillId="0" borderId="7" xfId="0" applyNumberFormat="1" applyFont="1" applyFill="1" applyBorder="1" applyAlignment="1">
      <alignment horizontal="left" vertical="top" wrapText="1" indent="1"/>
    </xf>
    <xf numFmtId="2" fontId="5" fillId="0" borderId="6" xfId="0" applyNumberFormat="1" applyFont="1" applyFill="1" applyBorder="1" applyAlignment="1">
      <alignment horizontal="left" vertical="top" wrapText="1" inden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 indent="7"/>
    </xf>
    <xf numFmtId="2" fontId="18" fillId="0" borderId="13" xfId="0" applyNumberFormat="1" applyFont="1" applyFill="1" applyBorder="1" applyAlignment="1">
      <alignment horizontal="left" vertical="top" wrapText="1" indent="1"/>
    </xf>
    <xf numFmtId="2" fontId="18" fillId="0" borderId="16" xfId="0" applyNumberFormat="1" applyFont="1" applyFill="1" applyBorder="1" applyAlignment="1">
      <alignment horizontal="left" vertical="top" wrapText="1"/>
    </xf>
    <xf numFmtId="2" fontId="18" fillId="0" borderId="14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2" fontId="12" fillId="0" borderId="23" xfId="0" applyNumberFormat="1" applyFont="1" applyFill="1" applyBorder="1" applyAlignment="1">
      <alignment horizontal="left" vertical="top" wrapText="1"/>
    </xf>
    <xf numFmtId="2" fontId="5" fillId="0" borderId="23" xfId="0" applyNumberFormat="1" applyFont="1" applyFill="1" applyBorder="1" applyAlignment="1">
      <alignment horizontal="left" vertical="top" wrapText="1" inden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 indent="7"/>
    </xf>
    <xf numFmtId="2" fontId="18" fillId="0" borderId="23" xfId="0" applyNumberFormat="1" applyFont="1" applyFill="1" applyBorder="1" applyAlignment="1">
      <alignment horizontal="left" vertical="top" wrapText="1" indent="1"/>
    </xf>
    <xf numFmtId="2" fontId="18" fillId="0" borderId="23" xfId="0" applyNumberFormat="1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topLeftCell="A34" zoomScaleNormal="100" workbookViewId="0">
      <selection activeCell="F64" sqref="A1:XFD1048576"/>
    </sheetView>
  </sheetViews>
  <sheetFormatPr defaultRowHeight="12.75" x14ac:dyDescent="0.2"/>
  <cols>
    <col min="1" max="1" width="4" customWidth="1"/>
    <col min="2" max="2" width="6.6640625" customWidth="1"/>
    <col min="3" max="3" width="17.33203125" customWidth="1"/>
    <col min="4" max="5" width="2.83203125" customWidth="1"/>
    <col min="6" max="6" width="5.5" customWidth="1"/>
    <col min="7" max="7" width="3.1640625" customWidth="1"/>
    <col min="8" max="8" width="2.83203125" customWidth="1"/>
    <col min="9" max="9" width="5.33203125" customWidth="1"/>
    <col min="10" max="10" width="3.1640625" customWidth="1"/>
    <col min="11" max="11" width="2.83203125" customWidth="1"/>
    <col min="12" max="12" width="5.33203125" customWidth="1"/>
    <col min="13" max="14" width="3.1640625" customWidth="1"/>
    <col min="15" max="15" width="5.33203125" customWidth="1"/>
    <col min="16" max="16" width="2.83203125" customWidth="1"/>
    <col min="17" max="17" width="3.1640625" customWidth="1"/>
    <col min="18" max="18" width="5.1640625" customWidth="1"/>
    <col min="19" max="19" width="3.33203125" customWidth="1"/>
    <col min="20" max="20" width="2.6640625" customWidth="1"/>
    <col min="21" max="21" width="5.5" customWidth="1"/>
    <col min="22" max="22" width="3.1640625" customWidth="1"/>
    <col min="23" max="23" width="2.83203125" customWidth="1"/>
    <col min="24" max="24" width="5.33203125" customWidth="1"/>
    <col min="25" max="26" width="3.1640625" customWidth="1"/>
    <col min="27" max="27" width="5.33203125" customWidth="1"/>
    <col min="28" max="28" width="2.83203125" customWidth="1"/>
    <col min="29" max="29" width="3.1640625" customWidth="1"/>
    <col min="30" max="30" width="5.33203125" customWidth="1"/>
    <col min="31" max="31" width="3.1640625" customWidth="1"/>
    <col min="32" max="32" width="2.6640625" customWidth="1"/>
    <col min="33" max="33" width="5.5" customWidth="1"/>
    <col min="34" max="34" width="5.83203125" customWidth="1"/>
    <col min="35" max="35" width="6" customWidth="1"/>
    <col min="36" max="36" width="5.83203125" customWidth="1"/>
    <col min="37" max="37" width="6" customWidth="1"/>
    <col min="38" max="38" width="5.83203125" customWidth="1"/>
    <col min="39" max="39" width="2.6640625" customWidth="1"/>
    <col min="40" max="40" width="3.1640625" customWidth="1"/>
    <col min="41" max="41" width="2.5" customWidth="1"/>
    <col min="42" max="42" width="3.5" customWidth="1"/>
    <col min="43" max="43" width="1.83203125" customWidth="1"/>
  </cols>
  <sheetData>
    <row r="1" spans="1:43" ht="15.95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</row>
    <row r="2" spans="1:43" ht="53.25" customHeight="1" x14ac:dyDescent="0.2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9"/>
    </row>
    <row r="3" spans="1:43" ht="11.1" customHeight="1" x14ac:dyDescent="0.2">
      <c r="A3" s="26" t="s">
        <v>59</v>
      </c>
      <c r="B3" s="26" t="s">
        <v>60</v>
      </c>
      <c r="C3" s="27" t="s">
        <v>61</v>
      </c>
      <c r="D3" s="26" t="s">
        <v>62</v>
      </c>
      <c r="E3" s="26" t="s">
        <v>63</v>
      </c>
      <c r="F3" s="28" t="s">
        <v>64</v>
      </c>
      <c r="G3" s="29" t="s">
        <v>62</v>
      </c>
      <c r="H3" s="26" t="s">
        <v>63</v>
      </c>
      <c r="I3" s="28" t="s">
        <v>64</v>
      </c>
      <c r="J3" s="29" t="s">
        <v>62</v>
      </c>
      <c r="K3" s="26" t="s">
        <v>63</v>
      </c>
      <c r="L3" s="28" t="s">
        <v>64</v>
      </c>
      <c r="M3" s="29" t="s">
        <v>62</v>
      </c>
      <c r="N3" s="26" t="s">
        <v>63</v>
      </c>
      <c r="O3" s="28" t="s">
        <v>64</v>
      </c>
      <c r="P3" s="29" t="s">
        <v>62</v>
      </c>
      <c r="Q3" s="26" t="s">
        <v>63</v>
      </c>
      <c r="R3" s="28" t="s">
        <v>64</v>
      </c>
      <c r="S3" s="29" t="s">
        <v>62</v>
      </c>
      <c r="T3" s="26" t="s">
        <v>63</v>
      </c>
      <c r="U3" s="28" t="s">
        <v>64</v>
      </c>
      <c r="V3" s="29" t="s">
        <v>62</v>
      </c>
      <c r="W3" s="26" t="s">
        <v>63</v>
      </c>
      <c r="X3" s="28" t="s">
        <v>64</v>
      </c>
      <c r="Y3" s="29" t="s">
        <v>62</v>
      </c>
      <c r="Z3" s="26" t="s">
        <v>63</v>
      </c>
      <c r="AA3" s="28" t="s">
        <v>64</v>
      </c>
      <c r="AB3" s="29" t="s">
        <v>62</v>
      </c>
      <c r="AC3" s="26" t="s">
        <v>63</v>
      </c>
      <c r="AD3" s="28" t="s">
        <v>64</v>
      </c>
      <c r="AE3" s="29" t="s">
        <v>62</v>
      </c>
      <c r="AF3" s="26" t="s">
        <v>63</v>
      </c>
      <c r="AG3" s="30" t="s">
        <v>64</v>
      </c>
      <c r="AH3" s="31" t="s">
        <v>65</v>
      </c>
      <c r="AI3" s="30" t="s">
        <v>66</v>
      </c>
      <c r="AJ3" s="30" t="s">
        <v>67</v>
      </c>
      <c r="AK3" s="30" t="s">
        <v>68</v>
      </c>
      <c r="AL3" s="30" t="s">
        <v>69</v>
      </c>
      <c r="AM3" s="78" t="s">
        <v>70</v>
      </c>
      <c r="AN3" s="79"/>
      <c r="AO3" s="80" t="s">
        <v>71</v>
      </c>
      <c r="AP3" s="81"/>
    </row>
    <row r="4" spans="1:43" s="1" customFormat="1" ht="17.100000000000001" customHeight="1" x14ac:dyDescent="0.2">
      <c r="A4" s="2">
        <v>1</v>
      </c>
      <c r="B4" s="3">
        <v>4</v>
      </c>
      <c r="C4" s="4" t="s">
        <v>2</v>
      </c>
      <c r="D4" s="2">
        <v>36</v>
      </c>
      <c r="E4" s="2">
        <v>3</v>
      </c>
      <c r="F4" s="5">
        <v>35.25</v>
      </c>
      <c r="G4" s="2">
        <v>2</v>
      </c>
      <c r="H4" s="2">
        <v>0</v>
      </c>
      <c r="I4" s="6">
        <v>2</v>
      </c>
      <c r="J4" s="2">
        <v>5</v>
      </c>
      <c r="K4" s="2">
        <v>3</v>
      </c>
      <c r="L4" s="6">
        <v>4.25</v>
      </c>
      <c r="M4" s="2">
        <v>3</v>
      </c>
      <c r="N4" s="2">
        <v>0</v>
      </c>
      <c r="O4" s="5">
        <v>3</v>
      </c>
      <c r="P4" s="7">
        <v>3</v>
      </c>
      <c r="Q4" s="2">
        <v>0</v>
      </c>
      <c r="R4" s="6">
        <v>3</v>
      </c>
      <c r="S4" s="2">
        <v>28</v>
      </c>
      <c r="T4" s="2">
        <v>1</v>
      </c>
      <c r="U4" s="6">
        <v>27.75</v>
      </c>
      <c r="V4" s="2">
        <v>5</v>
      </c>
      <c r="W4" s="7">
        <v>1</v>
      </c>
      <c r="X4" s="6">
        <v>4.75</v>
      </c>
      <c r="Y4" s="2">
        <v>11</v>
      </c>
      <c r="Z4" s="2">
        <v>0</v>
      </c>
      <c r="AA4" s="5">
        <v>11</v>
      </c>
      <c r="AB4" s="2">
        <v>8</v>
      </c>
      <c r="AC4" s="2">
        <v>4</v>
      </c>
      <c r="AD4" s="5">
        <v>7</v>
      </c>
      <c r="AE4" s="2">
        <v>10</v>
      </c>
      <c r="AF4" s="7">
        <v>2</v>
      </c>
      <c r="AG4" s="5">
        <v>9.5</v>
      </c>
      <c r="AH4" s="5">
        <v>389.65</v>
      </c>
      <c r="AI4" s="6">
        <v>385.37</v>
      </c>
      <c r="AJ4" s="5">
        <v>360.78</v>
      </c>
      <c r="AK4" s="6">
        <v>335.64</v>
      </c>
      <c r="AL4" s="6">
        <v>380.89</v>
      </c>
      <c r="AM4" s="65">
        <v>401.07</v>
      </c>
      <c r="AN4" s="66"/>
      <c r="AO4" s="67">
        <v>107.5</v>
      </c>
      <c r="AP4" s="68"/>
      <c r="AQ4" s="69"/>
    </row>
    <row r="5" spans="1:43" s="1" customFormat="1" ht="15" customHeight="1" x14ac:dyDescent="0.2">
      <c r="A5" s="8">
        <v>2</v>
      </c>
      <c r="B5" s="9">
        <v>4</v>
      </c>
      <c r="C5" s="10" t="s">
        <v>3</v>
      </c>
      <c r="D5" s="8">
        <v>33</v>
      </c>
      <c r="E5" s="8">
        <v>7</v>
      </c>
      <c r="F5" s="11">
        <v>31.25</v>
      </c>
      <c r="G5" s="8">
        <v>0</v>
      </c>
      <c r="H5" s="8">
        <v>0</v>
      </c>
      <c r="I5" s="12">
        <v>0</v>
      </c>
      <c r="J5" s="8">
        <v>1</v>
      </c>
      <c r="K5" s="8">
        <v>4</v>
      </c>
      <c r="L5" s="12">
        <v>0</v>
      </c>
      <c r="M5" s="8">
        <v>4</v>
      </c>
      <c r="N5" s="8">
        <v>0</v>
      </c>
      <c r="O5" s="11">
        <v>4</v>
      </c>
      <c r="P5" s="13">
        <v>2</v>
      </c>
      <c r="Q5" s="8">
        <v>0</v>
      </c>
      <c r="R5" s="12">
        <v>2</v>
      </c>
      <c r="S5" s="8">
        <v>21</v>
      </c>
      <c r="T5" s="8">
        <v>1</v>
      </c>
      <c r="U5" s="12">
        <v>20.75</v>
      </c>
      <c r="V5" s="8">
        <v>0</v>
      </c>
      <c r="W5" s="13">
        <v>3</v>
      </c>
      <c r="X5" s="12">
        <v>-0.75</v>
      </c>
      <c r="Y5" s="8">
        <v>8</v>
      </c>
      <c r="Z5" s="8">
        <v>2</v>
      </c>
      <c r="AA5" s="11">
        <v>7.5</v>
      </c>
      <c r="AB5" s="8">
        <v>7</v>
      </c>
      <c r="AC5" s="8">
        <v>5</v>
      </c>
      <c r="AD5" s="11">
        <v>5.75</v>
      </c>
      <c r="AE5" s="8">
        <v>7</v>
      </c>
      <c r="AF5" s="13">
        <v>4</v>
      </c>
      <c r="AG5" s="11">
        <v>6</v>
      </c>
      <c r="AH5" s="11">
        <v>304.43</v>
      </c>
      <c r="AI5" s="12">
        <v>303.79000000000002</v>
      </c>
      <c r="AJ5" s="11">
        <v>295.10000000000002</v>
      </c>
      <c r="AK5" s="12">
        <v>267.44</v>
      </c>
      <c r="AL5" s="12">
        <v>308.14</v>
      </c>
      <c r="AM5" s="60">
        <v>320.23</v>
      </c>
      <c r="AN5" s="61"/>
      <c r="AO5" s="62">
        <v>76.5</v>
      </c>
      <c r="AP5" s="63"/>
      <c r="AQ5" s="64"/>
    </row>
    <row r="6" spans="1:43" s="1" customFormat="1" ht="15" customHeight="1" x14ac:dyDescent="0.2">
      <c r="A6" s="8">
        <v>6</v>
      </c>
      <c r="B6" s="9">
        <v>4</v>
      </c>
      <c r="C6" s="10" t="s">
        <v>4</v>
      </c>
      <c r="D6" s="8">
        <v>34</v>
      </c>
      <c r="E6" s="8">
        <v>5</v>
      </c>
      <c r="F6" s="11">
        <v>32.75</v>
      </c>
      <c r="G6" s="8">
        <v>12</v>
      </c>
      <c r="H6" s="8">
        <v>3</v>
      </c>
      <c r="I6" s="12">
        <v>11.25</v>
      </c>
      <c r="J6" s="8">
        <v>9</v>
      </c>
      <c r="K6" s="8">
        <v>1</v>
      </c>
      <c r="L6" s="12">
        <v>8.75</v>
      </c>
      <c r="M6" s="8">
        <v>5</v>
      </c>
      <c r="N6" s="8">
        <v>2</v>
      </c>
      <c r="O6" s="11">
        <v>4.5</v>
      </c>
      <c r="P6" s="13">
        <v>4</v>
      </c>
      <c r="Q6" s="8">
        <v>0</v>
      </c>
      <c r="R6" s="12">
        <v>4</v>
      </c>
      <c r="S6" s="8">
        <v>0</v>
      </c>
      <c r="T6" s="8">
        <v>2</v>
      </c>
      <c r="U6" s="12">
        <v>-0.5</v>
      </c>
      <c r="V6" s="8">
        <v>0</v>
      </c>
      <c r="W6" s="13">
        <v>0</v>
      </c>
      <c r="X6" s="12">
        <v>0</v>
      </c>
      <c r="Y6" s="8">
        <v>0</v>
      </c>
      <c r="Z6" s="8">
        <v>0</v>
      </c>
      <c r="AA6" s="11">
        <v>0</v>
      </c>
      <c r="AB6" s="8">
        <v>3</v>
      </c>
      <c r="AC6" s="8">
        <v>0</v>
      </c>
      <c r="AD6" s="11">
        <v>3</v>
      </c>
      <c r="AE6" s="8">
        <v>1</v>
      </c>
      <c r="AF6" s="13">
        <v>0</v>
      </c>
      <c r="AG6" s="11">
        <v>1</v>
      </c>
      <c r="AH6" s="11">
        <v>217.46</v>
      </c>
      <c r="AI6" s="12">
        <v>221.31</v>
      </c>
      <c r="AJ6" s="11">
        <v>333.02</v>
      </c>
      <c r="AK6" s="12">
        <v>328.28</v>
      </c>
      <c r="AL6" s="12">
        <v>300.75</v>
      </c>
      <c r="AM6" s="60">
        <v>253.62</v>
      </c>
      <c r="AN6" s="61"/>
      <c r="AO6" s="62">
        <v>64.75</v>
      </c>
      <c r="AP6" s="63"/>
      <c r="AQ6" s="64"/>
    </row>
    <row r="7" spans="1:43" s="1" customFormat="1" ht="15" customHeight="1" x14ac:dyDescent="0.2">
      <c r="A7" s="8">
        <v>23</v>
      </c>
      <c r="B7" s="14">
        <v>4</v>
      </c>
      <c r="C7" s="10" t="s">
        <v>5</v>
      </c>
      <c r="D7" s="8">
        <v>30</v>
      </c>
      <c r="E7" s="8">
        <v>7</v>
      </c>
      <c r="F7" s="11">
        <v>28.25</v>
      </c>
      <c r="G7" s="8">
        <v>12</v>
      </c>
      <c r="H7" s="8">
        <v>3</v>
      </c>
      <c r="I7" s="12">
        <v>11.25</v>
      </c>
      <c r="J7" s="8">
        <v>8</v>
      </c>
      <c r="K7" s="8">
        <v>3</v>
      </c>
      <c r="L7" s="12">
        <v>7.25</v>
      </c>
      <c r="M7" s="8">
        <v>5</v>
      </c>
      <c r="N7" s="8">
        <v>2</v>
      </c>
      <c r="O7" s="11">
        <v>4.5</v>
      </c>
      <c r="P7" s="13">
        <v>2</v>
      </c>
      <c r="Q7" s="8">
        <v>2</v>
      </c>
      <c r="R7" s="12">
        <v>1.5</v>
      </c>
      <c r="S7" s="8">
        <v>0</v>
      </c>
      <c r="T7" s="8">
        <v>0</v>
      </c>
      <c r="U7" s="12">
        <v>0</v>
      </c>
      <c r="V7" s="8">
        <v>0</v>
      </c>
      <c r="W7" s="13">
        <v>0</v>
      </c>
      <c r="X7" s="12">
        <v>0</v>
      </c>
      <c r="Y7" s="8">
        <v>0</v>
      </c>
      <c r="Z7" s="8">
        <v>0</v>
      </c>
      <c r="AA7" s="11">
        <v>0</v>
      </c>
      <c r="AB7" s="8">
        <v>1</v>
      </c>
      <c r="AC7" s="8">
        <v>0</v>
      </c>
      <c r="AD7" s="11">
        <v>1</v>
      </c>
      <c r="AE7" s="8">
        <v>0</v>
      </c>
      <c r="AF7" s="13">
        <v>0</v>
      </c>
      <c r="AG7" s="11">
        <v>0</v>
      </c>
      <c r="AH7" s="11">
        <v>194.76</v>
      </c>
      <c r="AI7" s="12">
        <v>195.61</v>
      </c>
      <c r="AJ7" s="11">
        <v>299.08999999999997</v>
      </c>
      <c r="AK7" s="12">
        <v>294.83</v>
      </c>
      <c r="AL7" s="12">
        <v>271.83999999999997</v>
      </c>
      <c r="AM7" s="60">
        <v>229.91</v>
      </c>
      <c r="AN7" s="61"/>
      <c r="AO7" s="62">
        <v>53.75</v>
      </c>
      <c r="AP7" s="63"/>
      <c r="AQ7" s="64"/>
    </row>
    <row r="8" spans="1:43" ht="15" customHeight="1" x14ac:dyDescent="0.2">
      <c r="A8" s="8">
        <v>25</v>
      </c>
      <c r="B8" s="9">
        <v>4</v>
      </c>
      <c r="C8" s="10" t="s">
        <v>6</v>
      </c>
      <c r="D8" s="8">
        <v>30</v>
      </c>
      <c r="E8" s="8">
        <v>9</v>
      </c>
      <c r="F8" s="11">
        <v>27.75</v>
      </c>
      <c r="G8" s="8">
        <v>7</v>
      </c>
      <c r="H8" s="8">
        <v>7</v>
      </c>
      <c r="I8" s="12">
        <v>5.25</v>
      </c>
      <c r="J8" s="8">
        <v>1</v>
      </c>
      <c r="K8" s="8">
        <v>2</v>
      </c>
      <c r="L8" s="12">
        <v>0.5</v>
      </c>
      <c r="M8" s="8">
        <v>4</v>
      </c>
      <c r="N8" s="8">
        <v>3</v>
      </c>
      <c r="O8" s="11">
        <v>3.25</v>
      </c>
      <c r="P8" s="13">
        <v>1</v>
      </c>
      <c r="Q8" s="8">
        <v>3</v>
      </c>
      <c r="R8" s="12">
        <v>0.25</v>
      </c>
      <c r="S8" s="8">
        <v>6</v>
      </c>
      <c r="T8" s="8">
        <v>5</v>
      </c>
      <c r="U8" s="12">
        <v>4.75</v>
      </c>
      <c r="V8" s="8">
        <v>0</v>
      </c>
      <c r="W8" s="13">
        <v>1</v>
      </c>
      <c r="X8" s="12">
        <v>-0.25</v>
      </c>
      <c r="Y8" s="8">
        <v>6</v>
      </c>
      <c r="Z8" s="8">
        <v>5</v>
      </c>
      <c r="AA8" s="11">
        <v>4.75</v>
      </c>
      <c r="AB8" s="8">
        <v>4</v>
      </c>
      <c r="AC8" s="8">
        <v>5</v>
      </c>
      <c r="AD8" s="11">
        <v>2.75</v>
      </c>
      <c r="AE8" s="8">
        <v>6</v>
      </c>
      <c r="AF8" s="13">
        <v>6</v>
      </c>
      <c r="AG8" s="11">
        <v>4.5</v>
      </c>
      <c r="AH8" s="11">
        <v>225.2</v>
      </c>
      <c r="AI8" s="12">
        <v>231.62</v>
      </c>
      <c r="AJ8" s="11">
        <v>260.54000000000002</v>
      </c>
      <c r="AK8" s="12">
        <v>240.19</v>
      </c>
      <c r="AL8" s="12">
        <v>253.62</v>
      </c>
      <c r="AM8" s="60">
        <v>243.65</v>
      </c>
      <c r="AN8" s="61"/>
      <c r="AO8" s="62">
        <v>53.5</v>
      </c>
      <c r="AP8" s="63"/>
      <c r="AQ8" s="64"/>
    </row>
    <row r="9" spans="1:43" s="1" customFormat="1" ht="19.5" customHeight="1" x14ac:dyDescent="0.2">
      <c r="A9" s="8">
        <v>35</v>
      </c>
      <c r="B9" s="9">
        <v>4</v>
      </c>
      <c r="C9" s="10" t="s">
        <v>7</v>
      </c>
      <c r="D9" s="8">
        <v>30</v>
      </c>
      <c r="E9" s="8">
        <v>10</v>
      </c>
      <c r="F9" s="11">
        <v>27.5</v>
      </c>
      <c r="G9" s="8">
        <v>5</v>
      </c>
      <c r="H9" s="8">
        <v>8</v>
      </c>
      <c r="I9" s="12">
        <v>3</v>
      </c>
      <c r="J9" s="8">
        <v>4</v>
      </c>
      <c r="K9" s="8">
        <v>8</v>
      </c>
      <c r="L9" s="12">
        <v>2</v>
      </c>
      <c r="M9" s="8">
        <v>6</v>
      </c>
      <c r="N9" s="8">
        <v>2</v>
      </c>
      <c r="O9" s="11">
        <v>5.5</v>
      </c>
      <c r="P9" s="13">
        <v>3</v>
      </c>
      <c r="Q9" s="8">
        <v>2</v>
      </c>
      <c r="R9" s="12">
        <v>2.5</v>
      </c>
      <c r="S9" s="8">
        <v>1</v>
      </c>
      <c r="T9" s="8">
        <v>5</v>
      </c>
      <c r="U9" s="12">
        <v>-0.25</v>
      </c>
      <c r="V9" s="8">
        <v>0</v>
      </c>
      <c r="W9" s="13">
        <v>0</v>
      </c>
      <c r="X9" s="12">
        <v>0</v>
      </c>
      <c r="Y9" s="8">
        <v>6</v>
      </c>
      <c r="Z9" s="8">
        <v>6</v>
      </c>
      <c r="AA9" s="11">
        <v>4.5</v>
      </c>
      <c r="AB9" s="8">
        <v>4</v>
      </c>
      <c r="AC9" s="8">
        <v>6</v>
      </c>
      <c r="AD9" s="12">
        <v>2.5</v>
      </c>
      <c r="AE9" s="8">
        <v>6</v>
      </c>
      <c r="AF9" s="13">
        <v>7</v>
      </c>
      <c r="AG9" s="11">
        <v>4.25</v>
      </c>
      <c r="AH9" s="11">
        <v>210.87</v>
      </c>
      <c r="AI9" s="12">
        <v>220.7</v>
      </c>
      <c r="AJ9" s="11">
        <v>264.16000000000003</v>
      </c>
      <c r="AK9" s="12">
        <v>248.17</v>
      </c>
      <c r="AL9" s="12">
        <v>248.27</v>
      </c>
      <c r="AM9" s="60">
        <v>228.89</v>
      </c>
      <c r="AN9" s="61"/>
      <c r="AO9" s="62">
        <v>51.5</v>
      </c>
      <c r="AP9" s="63"/>
      <c r="AQ9" s="64"/>
    </row>
    <row r="10" spans="1:43" s="1" customFormat="1" x14ac:dyDescent="0.2">
      <c r="A10" s="8">
        <v>60</v>
      </c>
      <c r="B10" s="9">
        <v>4</v>
      </c>
      <c r="C10" s="10" t="s">
        <v>8</v>
      </c>
      <c r="D10" s="8">
        <v>24</v>
      </c>
      <c r="E10" s="8">
        <v>11</v>
      </c>
      <c r="F10" s="11">
        <v>21.25</v>
      </c>
      <c r="G10" s="8">
        <v>12</v>
      </c>
      <c r="H10" s="8">
        <v>2</v>
      </c>
      <c r="I10" s="12">
        <v>11.5</v>
      </c>
      <c r="J10" s="8">
        <v>9</v>
      </c>
      <c r="K10" s="8">
        <v>0</v>
      </c>
      <c r="L10" s="12">
        <v>9</v>
      </c>
      <c r="M10" s="8">
        <v>3</v>
      </c>
      <c r="N10" s="8">
        <v>2</v>
      </c>
      <c r="O10" s="11">
        <v>2.5</v>
      </c>
      <c r="P10" s="13">
        <v>3</v>
      </c>
      <c r="Q10" s="8">
        <v>0</v>
      </c>
      <c r="R10" s="12">
        <v>3</v>
      </c>
      <c r="S10" s="13">
        <v>0</v>
      </c>
      <c r="T10" s="8">
        <v>0</v>
      </c>
      <c r="U10" s="12">
        <v>0</v>
      </c>
      <c r="V10" s="8">
        <v>0</v>
      </c>
      <c r="W10" s="13">
        <v>0</v>
      </c>
      <c r="X10" s="12">
        <v>0</v>
      </c>
      <c r="Y10" s="8">
        <v>0</v>
      </c>
      <c r="Z10" s="8">
        <v>0</v>
      </c>
      <c r="AA10" s="11">
        <v>0</v>
      </c>
      <c r="AB10" s="8">
        <v>1</v>
      </c>
      <c r="AC10" s="8">
        <v>0</v>
      </c>
      <c r="AD10" s="11">
        <v>1</v>
      </c>
      <c r="AE10" s="8">
        <v>0</v>
      </c>
      <c r="AF10" s="13">
        <v>0</v>
      </c>
      <c r="AG10" s="11">
        <v>0</v>
      </c>
      <c r="AH10" s="11">
        <v>181.4</v>
      </c>
      <c r="AI10" s="12">
        <v>182.25</v>
      </c>
      <c r="AJ10" s="11">
        <v>275.98</v>
      </c>
      <c r="AK10" s="12">
        <v>280.88</v>
      </c>
      <c r="AL10" s="12">
        <v>247.93</v>
      </c>
      <c r="AM10" s="60">
        <v>207.45</v>
      </c>
      <c r="AN10" s="61"/>
      <c r="AO10" s="62">
        <v>48.25</v>
      </c>
      <c r="AP10" s="63"/>
      <c r="AQ10" s="64"/>
    </row>
    <row r="11" spans="1:43" s="1" customFormat="1" x14ac:dyDescent="0.2">
      <c r="A11" s="8">
        <v>68</v>
      </c>
      <c r="B11" s="9">
        <v>4</v>
      </c>
      <c r="C11" s="15" t="s">
        <v>9</v>
      </c>
      <c r="D11" s="8">
        <v>29</v>
      </c>
      <c r="E11" s="8">
        <v>9</v>
      </c>
      <c r="F11" s="11">
        <v>26.75</v>
      </c>
      <c r="G11" s="8">
        <v>7</v>
      </c>
      <c r="H11" s="8">
        <v>5</v>
      </c>
      <c r="I11" s="12">
        <v>5.75</v>
      </c>
      <c r="J11" s="8">
        <v>6</v>
      </c>
      <c r="K11" s="8">
        <v>3</v>
      </c>
      <c r="L11" s="12">
        <v>5.25</v>
      </c>
      <c r="M11" s="8">
        <v>6</v>
      </c>
      <c r="N11" s="8">
        <v>1</v>
      </c>
      <c r="O11" s="11">
        <v>5.75</v>
      </c>
      <c r="P11" s="13">
        <v>2</v>
      </c>
      <c r="Q11" s="8">
        <v>1</v>
      </c>
      <c r="R11" s="12">
        <v>1.75</v>
      </c>
      <c r="S11" s="13">
        <v>0</v>
      </c>
      <c r="T11" s="8">
        <v>1</v>
      </c>
      <c r="U11" s="12">
        <v>-0.25</v>
      </c>
      <c r="V11" s="8">
        <v>0</v>
      </c>
      <c r="W11" s="13">
        <v>0</v>
      </c>
      <c r="X11" s="12">
        <v>0</v>
      </c>
      <c r="Y11" s="8">
        <v>0</v>
      </c>
      <c r="Z11" s="8">
        <v>0</v>
      </c>
      <c r="AA11" s="11">
        <v>0</v>
      </c>
      <c r="AB11" s="8">
        <v>1</v>
      </c>
      <c r="AC11" s="8">
        <v>0</v>
      </c>
      <c r="AD11" s="11">
        <v>1</v>
      </c>
      <c r="AE11" s="8">
        <v>1</v>
      </c>
      <c r="AF11" s="13">
        <v>0</v>
      </c>
      <c r="AG11" s="11">
        <v>1</v>
      </c>
      <c r="AH11" s="11">
        <v>186.39</v>
      </c>
      <c r="AI11" s="12">
        <v>188.31</v>
      </c>
      <c r="AJ11" s="11">
        <v>272.48</v>
      </c>
      <c r="AK11" s="12">
        <v>263.29000000000002</v>
      </c>
      <c r="AL11" s="12">
        <v>251.14</v>
      </c>
      <c r="AM11" s="60">
        <v>217.96</v>
      </c>
      <c r="AN11" s="61"/>
      <c r="AO11" s="62">
        <v>47</v>
      </c>
      <c r="AP11" s="63"/>
      <c r="AQ11" s="64"/>
    </row>
    <row r="12" spans="1:43" s="1" customFormat="1" x14ac:dyDescent="0.2">
      <c r="A12" s="8">
        <v>86</v>
      </c>
      <c r="B12" s="9">
        <v>4</v>
      </c>
      <c r="C12" s="10" t="s">
        <v>10</v>
      </c>
      <c r="D12" s="8">
        <v>27</v>
      </c>
      <c r="E12" s="8">
        <v>10</v>
      </c>
      <c r="F12" s="11">
        <v>24.5</v>
      </c>
      <c r="G12" s="8">
        <v>11</v>
      </c>
      <c r="H12" s="8">
        <v>3</v>
      </c>
      <c r="I12" s="12">
        <v>10.25</v>
      </c>
      <c r="J12" s="8">
        <v>5</v>
      </c>
      <c r="K12" s="8">
        <v>6</v>
      </c>
      <c r="L12" s="12">
        <v>3.5</v>
      </c>
      <c r="M12" s="8">
        <v>3</v>
      </c>
      <c r="N12" s="8">
        <v>4</v>
      </c>
      <c r="O12" s="11">
        <v>2</v>
      </c>
      <c r="P12" s="13">
        <v>2</v>
      </c>
      <c r="Q12" s="8">
        <v>0</v>
      </c>
      <c r="R12" s="12">
        <v>2</v>
      </c>
      <c r="S12" s="13">
        <v>0</v>
      </c>
      <c r="T12" s="8">
        <v>1</v>
      </c>
      <c r="U12" s="12">
        <v>-0.25</v>
      </c>
      <c r="V12" s="8">
        <v>0</v>
      </c>
      <c r="W12" s="13">
        <v>0</v>
      </c>
      <c r="X12" s="12">
        <v>0</v>
      </c>
      <c r="Y12" s="8">
        <v>0</v>
      </c>
      <c r="Z12" s="8">
        <v>0</v>
      </c>
      <c r="AA12" s="11">
        <v>0</v>
      </c>
      <c r="AB12" s="8">
        <v>2</v>
      </c>
      <c r="AC12" s="8">
        <v>1</v>
      </c>
      <c r="AD12" s="11">
        <v>1.75</v>
      </c>
      <c r="AE12" s="8">
        <v>1</v>
      </c>
      <c r="AF12" s="13">
        <v>0</v>
      </c>
      <c r="AG12" s="11">
        <v>1</v>
      </c>
      <c r="AH12" s="11">
        <v>182.97</v>
      </c>
      <c r="AI12" s="12">
        <v>185.53</v>
      </c>
      <c r="AJ12" s="11">
        <v>261.39</v>
      </c>
      <c r="AK12" s="12">
        <v>253.8</v>
      </c>
      <c r="AL12" s="12">
        <v>241.02</v>
      </c>
      <c r="AM12" s="60">
        <v>210.43</v>
      </c>
      <c r="AN12" s="61"/>
      <c r="AO12" s="62">
        <v>44.75</v>
      </c>
      <c r="AP12" s="63"/>
      <c r="AQ12" s="64"/>
    </row>
    <row r="13" spans="1:43" s="1" customFormat="1" x14ac:dyDescent="0.2">
      <c r="A13" s="16">
        <v>101</v>
      </c>
      <c r="B13" s="9">
        <v>4</v>
      </c>
      <c r="C13" s="10" t="s">
        <v>11</v>
      </c>
      <c r="D13" s="8">
        <v>29</v>
      </c>
      <c r="E13" s="8">
        <v>6</v>
      </c>
      <c r="F13" s="11">
        <v>27.5</v>
      </c>
      <c r="G13" s="8">
        <v>9</v>
      </c>
      <c r="H13" s="8">
        <v>3</v>
      </c>
      <c r="I13" s="12">
        <v>8.25</v>
      </c>
      <c r="J13" s="8">
        <v>1</v>
      </c>
      <c r="K13" s="8">
        <v>2</v>
      </c>
      <c r="L13" s="12">
        <v>0.5</v>
      </c>
      <c r="M13" s="8">
        <v>3</v>
      </c>
      <c r="N13" s="8">
        <v>4</v>
      </c>
      <c r="O13" s="11">
        <v>2</v>
      </c>
      <c r="P13" s="13">
        <v>2</v>
      </c>
      <c r="Q13" s="8">
        <v>2</v>
      </c>
      <c r="R13" s="12">
        <v>1.5</v>
      </c>
      <c r="S13" s="13">
        <v>2</v>
      </c>
      <c r="T13" s="8">
        <v>7</v>
      </c>
      <c r="U13" s="12">
        <v>0.25</v>
      </c>
      <c r="V13" s="8">
        <v>0</v>
      </c>
      <c r="W13" s="13">
        <v>0</v>
      </c>
      <c r="X13" s="12">
        <v>0</v>
      </c>
      <c r="Y13" s="8">
        <v>1</v>
      </c>
      <c r="Z13" s="8">
        <v>8</v>
      </c>
      <c r="AA13" s="11">
        <v>-1</v>
      </c>
      <c r="AB13" s="8">
        <v>3</v>
      </c>
      <c r="AC13" s="8">
        <v>2</v>
      </c>
      <c r="AD13" s="11">
        <v>2.5</v>
      </c>
      <c r="AE13" s="8">
        <v>3</v>
      </c>
      <c r="AF13" s="13">
        <v>5</v>
      </c>
      <c r="AG13" s="11">
        <v>1.75</v>
      </c>
      <c r="AH13" s="11">
        <v>185.94</v>
      </c>
      <c r="AI13" s="12">
        <v>188.51</v>
      </c>
      <c r="AJ13" s="11">
        <v>255.56</v>
      </c>
      <c r="AK13" s="12">
        <v>238.75</v>
      </c>
      <c r="AL13" s="12">
        <v>240.98</v>
      </c>
      <c r="AM13" s="60">
        <v>216.66</v>
      </c>
      <c r="AN13" s="61"/>
      <c r="AO13" s="62">
        <v>43.25</v>
      </c>
      <c r="AP13" s="63"/>
      <c r="AQ13" s="64"/>
    </row>
    <row r="14" spans="1:43" s="1" customFormat="1" x14ac:dyDescent="0.2">
      <c r="A14" s="8">
        <v>136</v>
      </c>
      <c r="B14" s="8">
        <v>-77927</v>
      </c>
      <c r="C14" s="10" t="s">
        <v>12</v>
      </c>
      <c r="D14" s="8">
        <v>22</v>
      </c>
      <c r="E14" s="8">
        <v>11</v>
      </c>
      <c r="F14" s="11">
        <v>19.25</v>
      </c>
      <c r="G14" s="8">
        <v>0</v>
      </c>
      <c r="H14" s="8">
        <v>0</v>
      </c>
      <c r="I14" s="12">
        <v>0</v>
      </c>
      <c r="J14" s="8">
        <v>2</v>
      </c>
      <c r="K14" s="8">
        <v>1</v>
      </c>
      <c r="L14" s="12">
        <v>1.75</v>
      </c>
      <c r="M14" s="8">
        <v>5</v>
      </c>
      <c r="N14" s="8">
        <v>1</v>
      </c>
      <c r="O14" s="12">
        <v>4.75</v>
      </c>
      <c r="P14" s="13">
        <v>4</v>
      </c>
      <c r="Q14" s="8">
        <v>0</v>
      </c>
      <c r="R14" s="12">
        <v>4</v>
      </c>
      <c r="S14" s="13">
        <v>5</v>
      </c>
      <c r="T14" s="8">
        <v>3</v>
      </c>
      <c r="U14" s="12">
        <v>4.25</v>
      </c>
      <c r="V14" s="8">
        <v>0</v>
      </c>
      <c r="W14" s="13">
        <v>0</v>
      </c>
      <c r="X14" s="12">
        <v>0</v>
      </c>
      <c r="Y14" s="8">
        <v>3</v>
      </c>
      <c r="Z14" s="8">
        <v>8</v>
      </c>
      <c r="AA14" s="11">
        <v>1</v>
      </c>
      <c r="AB14" s="8">
        <v>4</v>
      </c>
      <c r="AC14" s="8">
        <v>3</v>
      </c>
      <c r="AD14" s="12">
        <v>3.25</v>
      </c>
      <c r="AE14" s="8">
        <v>3</v>
      </c>
      <c r="AF14" s="8">
        <v>5</v>
      </c>
      <c r="AG14" s="11">
        <v>1.75</v>
      </c>
      <c r="AH14" s="11">
        <v>188.17</v>
      </c>
      <c r="AI14" s="12">
        <v>189.66</v>
      </c>
      <c r="AJ14" s="11">
        <v>224.97</v>
      </c>
      <c r="AK14" s="12">
        <v>215.12</v>
      </c>
      <c r="AL14" s="12">
        <v>217.37</v>
      </c>
      <c r="AM14" s="60">
        <v>204.92</v>
      </c>
      <c r="AN14" s="61"/>
      <c r="AO14" s="62">
        <v>40</v>
      </c>
      <c r="AP14" s="63"/>
      <c r="AQ14" s="64"/>
    </row>
    <row r="15" spans="1:43" s="1" customFormat="1" x14ac:dyDescent="0.2">
      <c r="A15" s="8">
        <v>140</v>
      </c>
      <c r="B15" s="9">
        <v>4</v>
      </c>
      <c r="C15" s="10" t="s">
        <v>13</v>
      </c>
      <c r="D15" s="8">
        <v>23</v>
      </c>
      <c r="E15" s="8">
        <v>10</v>
      </c>
      <c r="F15" s="11">
        <v>20.5</v>
      </c>
      <c r="G15" s="8">
        <v>7</v>
      </c>
      <c r="H15" s="8">
        <v>7</v>
      </c>
      <c r="I15" s="12">
        <v>5.25</v>
      </c>
      <c r="J15" s="8">
        <v>5</v>
      </c>
      <c r="K15" s="8">
        <v>4</v>
      </c>
      <c r="L15" s="12">
        <v>4</v>
      </c>
      <c r="M15" s="8">
        <v>4</v>
      </c>
      <c r="N15" s="8">
        <v>3</v>
      </c>
      <c r="O15" s="12">
        <v>3.25</v>
      </c>
      <c r="P15" s="13">
        <v>2</v>
      </c>
      <c r="Q15" s="8">
        <v>1</v>
      </c>
      <c r="R15" s="12">
        <v>1.75</v>
      </c>
      <c r="S15" s="13">
        <v>3</v>
      </c>
      <c r="T15" s="8">
        <v>5</v>
      </c>
      <c r="U15" s="12">
        <v>1.75</v>
      </c>
      <c r="V15" s="8">
        <v>0</v>
      </c>
      <c r="W15" s="13">
        <v>0</v>
      </c>
      <c r="X15" s="12">
        <v>0</v>
      </c>
      <c r="Y15" s="8">
        <v>0</v>
      </c>
      <c r="Z15" s="8">
        <v>1</v>
      </c>
      <c r="AA15" s="11">
        <v>-0.25</v>
      </c>
      <c r="AB15" s="8">
        <v>2</v>
      </c>
      <c r="AC15" s="8">
        <v>0</v>
      </c>
      <c r="AD15" s="12">
        <v>2</v>
      </c>
      <c r="AE15" s="8">
        <v>1</v>
      </c>
      <c r="AF15" s="8">
        <v>0</v>
      </c>
      <c r="AG15" s="11">
        <v>1</v>
      </c>
      <c r="AH15" s="11">
        <v>176.67</v>
      </c>
      <c r="AI15" s="12">
        <v>177.53</v>
      </c>
      <c r="AJ15" s="11">
        <v>236.25</v>
      </c>
      <c r="AK15" s="12">
        <v>229.15</v>
      </c>
      <c r="AL15" s="12">
        <v>222.01</v>
      </c>
      <c r="AM15" s="60">
        <v>199.48</v>
      </c>
      <c r="AN15" s="61"/>
      <c r="AO15" s="62">
        <v>39.25</v>
      </c>
      <c r="AP15" s="63"/>
      <c r="AQ15" s="64"/>
    </row>
    <row r="16" spans="1:43" s="1" customFormat="1" x14ac:dyDescent="0.2">
      <c r="A16" s="8">
        <v>148</v>
      </c>
      <c r="B16" s="9">
        <v>4</v>
      </c>
      <c r="C16" s="10" t="s">
        <v>14</v>
      </c>
      <c r="D16" s="8">
        <v>28</v>
      </c>
      <c r="E16" s="8">
        <v>6</v>
      </c>
      <c r="F16" s="11">
        <v>26.5</v>
      </c>
      <c r="G16" s="8">
        <v>2</v>
      </c>
      <c r="H16" s="8">
        <v>3</v>
      </c>
      <c r="I16" s="12">
        <v>1.25</v>
      </c>
      <c r="J16" s="8">
        <v>2</v>
      </c>
      <c r="K16" s="8">
        <v>4</v>
      </c>
      <c r="L16" s="12">
        <v>1</v>
      </c>
      <c r="M16" s="8">
        <v>3</v>
      </c>
      <c r="N16" s="8">
        <v>1</v>
      </c>
      <c r="O16" s="11">
        <v>2.75</v>
      </c>
      <c r="P16" s="13">
        <v>1</v>
      </c>
      <c r="Q16" s="8">
        <v>0</v>
      </c>
      <c r="R16" s="12">
        <v>1</v>
      </c>
      <c r="S16" s="13">
        <v>1</v>
      </c>
      <c r="T16" s="8">
        <v>1</v>
      </c>
      <c r="U16" s="12">
        <v>0.75</v>
      </c>
      <c r="V16" s="8">
        <v>0</v>
      </c>
      <c r="W16" s="13">
        <v>0</v>
      </c>
      <c r="X16" s="12">
        <v>0</v>
      </c>
      <c r="Y16" s="8">
        <v>1</v>
      </c>
      <c r="Z16" s="8">
        <v>4</v>
      </c>
      <c r="AA16" s="11">
        <v>0</v>
      </c>
      <c r="AB16" s="8">
        <v>2</v>
      </c>
      <c r="AC16" s="8">
        <v>2</v>
      </c>
      <c r="AD16" s="12">
        <v>1.5</v>
      </c>
      <c r="AE16" s="8">
        <v>4</v>
      </c>
      <c r="AF16" s="13">
        <v>1</v>
      </c>
      <c r="AG16" s="11">
        <v>3.75</v>
      </c>
      <c r="AH16" s="11">
        <v>184.1</v>
      </c>
      <c r="AI16" s="12">
        <v>187.94</v>
      </c>
      <c r="AJ16" s="11">
        <v>232.2</v>
      </c>
      <c r="AK16" s="12">
        <v>209.65</v>
      </c>
      <c r="AL16" s="12">
        <v>224.54</v>
      </c>
      <c r="AM16" s="60">
        <v>210.51</v>
      </c>
      <c r="AN16" s="61"/>
      <c r="AO16" s="62">
        <v>38.5</v>
      </c>
      <c r="AP16" s="63"/>
      <c r="AQ16" s="64"/>
    </row>
    <row r="17" spans="1:43" s="1" customFormat="1" x14ac:dyDescent="0.2">
      <c r="A17" s="8">
        <v>156</v>
      </c>
      <c r="B17" s="9">
        <v>4</v>
      </c>
      <c r="C17" s="10" t="s">
        <v>15</v>
      </c>
      <c r="D17" s="8">
        <v>22</v>
      </c>
      <c r="E17" s="8">
        <v>8</v>
      </c>
      <c r="F17" s="11">
        <v>20</v>
      </c>
      <c r="G17" s="8">
        <v>7</v>
      </c>
      <c r="H17" s="8">
        <v>5</v>
      </c>
      <c r="I17" s="12">
        <v>5.75</v>
      </c>
      <c r="J17" s="8">
        <v>5</v>
      </c>
      <c r="K17" s="8">
        <v>4</v>
      </c>
      <c r="L17" s="12">
        <v>4</v>
      </c>
      <c r="M17" s="8">
        <v>3</v>
      </c>
      <c r="N17" s="8">
        <v>3</v>
      </c>
      <c r="O17" s="11">
        <v>2.25</v>
      </c>
      <c r="P17" s="13">
        <v>2</v>
      </c>
      <c r="Q17" s="8">
        <v>0</v>
      </c>
      <c r="R17" s="12">
        <v>2</v>
      </c>
      <c r="S17" s="13">
        <v>0</v>
      </c>
      <c r="T17" s="8">
        <v>0</v>
      </c>
      <c r="U17" s="12">
        <v>0</v>
      </c>
      <c r="V17" s="8">
        <v>0</v>
      </c>
      <c r="W17" s="13">
        <v>0</v>
      </c>
      <c r="X17" s="12">
        <v>0</v>
      </c>
      <c r="Y17" s="8">
        <v>0</v>
      </c>
      <c r="Z17" s="8">
        <v>2</v>
      </c>
      <c r="AA17" s="11">
        <v>-0.5</v>
      </c>
      <c r="AB17" s="8">
        <v>3</v>
      </c>
      <c r="AC17" s="8">
        <v>0</v>
      </c>
      <c r="AD17" s="12">
        <v>3</v>
      </c>
      <c r="AE17" s="8">
        <v>2</v>
      </c>
      <c r="AF17" s="13">
        <v>2</v>
      </c>
      <c r="AG17" s="11">
        <v>1.5</v>
      </c>
      <c r="AH17" s="11">
        <v>173.37</v>
      </c>
      <c r="AI17" s="12">
        <v>176.79</v>
      </c>
      <c r="AJ17" s="11">
        <v>231.53</v>
      </c>
      <c r="AK17" s="12">
        <v>224.69</v>
      </c>
      <c r="AL17" s="12">
        <v>215.66</v>
      </c>
      <c r="AM17" s="60">
        <v>193.09</v>
      </c>
      <c r="AN17" s="61"/>
      <c r="AO17" s="62">
        <v>38</v>
      </c>
      <c r="AP17" s="63"/>
      <c r="AQ17" s="64"/>
    </row>
    <row r="18" spans="1:43" s="1" customFormat="1" x14ac:dyDescent="0.2">
      <c r="A18" s="8">
        <v>164</v>
      </c>
      <c r="B18" s="9">
        <v>4</v>
      </c>
      <c r="C18" s="10" t="s">
        <v>16</v>
      </c>
      <c r="D18" s="8">
        <v>22</v>
      </c>
      <c r="E18" s="8">
        <v>15</v>
      </c>
      <c r="F18" s="11">
        <v>18.25</v>
      </c>
      <c r="G18" s="8">
        <v>7</v>
      </c>
      <c r="H18" s="8">
        <v>5</v>
      </c>
      <c r="I18" s="12">
        <v>5.75</v>
      </c>
      <c r="J18" s="8">
        <v>3</v>
      </c>
      <c r="K18" s="8">
        <v>2</v>
      </c>
      <c r="L18" s="12">
        <v>2.5</v>
      </c>
      <c r="M18" s="8">
        <v>4</v>
      </c>
      <c r="N18" s="8">
        <v>1</v>
      </c>
      <c r="O18" s="11">
        <v>3.75</v>
      </c>
      <c r="P18" s="13">
        <v>1</v>
      </c>
      <c r="Q18" s="8">
        <v>2</v>
      </c>
      <c r="R18" s="12">
        <v>0.5</v>
      </c>
      <c r="S18" s="13">
        <v>3</v>
      </c>
      <c r="T18" s="8">
        <v>3</v>
      </c>
      <c r="U18" s="12">
        <v>2.25</v>
      </c>
      <c r="V18" s="8">
        <v>0</v>
      </c>
      <c r="W18" s="13">
        <v>1</v>
      </c>
      <c r="X18" s="12">
        <v>-0.25</v>
      </c>
      <c r="Y18" s="8">
        <v>3</v>
      </c>
      <c r="Z18" s="8">
        <v>5</v>
      </c>
      <c r="AA18" s="11">
        <v>1.75</v>
      </c>
      <c r="AB18" s="8">
        <v>2</v>
      </c>
      <c r="AC18" s="8">
        <v>3</v>
      </c>
      <c r="AD18" s="12">
        <v>1.25</v>
      </c>
      <c r="AE18" s="8">
        <v>2</v>
      </c>
      <c r="AF18" s="13">
        <v>5</v>
      </c>
      <c r="AG18" s="11">
        <v>0.75</v>
      </c>
      <c r="AH18" s="11">
        <v>173.65</v>
      </c>
      <c r="AI18" s="12">
        <v>175.15</v>
      </c>
      <c r="AJ18" s="11">
        <v>222.29</v>
      </c>
      <c r="AK18" s="12">
        <v>215.69</v>
      </c>
      <c r="AL18" s="12">
        <v>210.3</v>
      </c>
      <c r="AM18" s="60">
        <v>192.03</v>
      </c>
      <c r="AN18" s="61"/>
      <c r="AO18" s="62">
        <v>36.5</v>
      </c>
      <c r="AP18" s="63"/>
      <c r="AQ18" s="64"/>
    </row>
    <row r="19" spans="1:43" s="1" customFormat="1" x14ac:dyDescent="0.2">
      <c r="A19" s="8">
        <v>169</v>
      </c>
      <c r="B19" s="9">
        <v>4</v>
      </c>
      <c r="C19" s="10" t="s">
        <v>17</v>
      </c>
      <c r="D19" s="8">
        <v>26</v>
      </c>
      <c r="E19" s="8">
        <v>12</v>
      </c>
      <c r="F19" s="11">
        <v>23</v>
      </c>
      <c r="G19" s="8">
        <v>7</v>
      </c>
      <c r="H19" s="8">
        <v>5</v>
      </c>
      <c r="I19" s="12">
        <v>5.75</v>
      </c>
      <c r="J19" s="8">
        <v>2</v>
      </c>
      <c r="K19" s="8">
        <v>8</v>
      </c>
      <c r="L19" s="12">
        <v>0</v>
      </c>
      <c r="M19" s="8">
        <v>5</v>
      </c>
      <c r="N19" s="8">
        <v>3</v>
      </c>
      <c r="O19" s="11">
        <v>4.25</v>
      </c>
      <c r="P19" s="13">
        <v>1</v>
      </c>
      <c r="Q19" s="8">
        <v>2</v>
      </c>
      <c r="R19" s="12">
        <v>0.5</v>
      </c>
      <c r="S19" s="13">
        <v>2</v>
      </c>
      <c r="T19" s="8">
        <v>3</v>
      </c>
      <c r="U19" s="12">
        <v>1.25</v>
      </c>
      <c r="V19" s="8">
        <v>0</v>
      </c>
      <c r="W19" s="13">
        <v>0</v>
      </c>
      <c r="X19" s="12">
        <v>0</v>
      </c>
      <c r="Y19" s="8">
        <v>0</v>
      </c>
      <c r="Z19" s="8">
        <v>0</v>
      </c>
      <c r="AA19" s="11">
        <v>0</v>
      </c>
      <c r="AB19" s="8">
        <v>2</v>
      </c>
      <c r="AC19" s="8">
        <v>2</v>
      </c>
      <c r="AD19" s="12">
        <v>1.5</v>
      </c>
      <c r="AE19" s="8">
        <v>0</v>
      </c>
      <c r="AF19" s="13">
        <v>0</v>
      </c>
      <c r="AG19" s="11">
        <v>0</v>
      </c>
      <c r="AH19" s="11">
        <v>171.74</v>
      </c>
      <c r="AI19" s="12">
        <v>171.95</v>
      </c>
      <c r="AJ19" s="11">
        <v>231.39</v>
      </c>
      <c r="AK19" s="12">
        <v>217.51</v>
      </c>
      <c r="AL19" s="12">
        <v>220.11</v>
      </c>
      <c r="AM19" s="60">
        <v>199.62</v>
      </c>
      <c r="AN19" s="61"/>
      <c r="AO19" s="62">
        <v>36.25</v>
      </c>
      <c r="AP19" s="63"/>
      <c r="AQ19" s="64"/>
    </row>
    <row r="20" spans="1:43" s="1" customFormat="1" x14ac:dyDescent="0.2">
      <c r="A20" s="8">
        <v>171</v>
      </c>
      <c r="B20" s="9">
        <v>4</v>
      </c>
      <c r="C20" s="10" t="s">
        <v>18</v>
      </c>
      <c r="D20" s="8">
        <v>20</v>
      </c>
      <c r="E20" s="8">
        <v>16</v>
      </c>
      <c r="F20" s="11">
        <v>16</v>
      </c>
      <c r="G20" s="8">
        <v>11</v>
      </c>
      <c r="H20" s="8">
        <v>4</v>
      </c>
      <c r="I20" s="12">
        <v>10</v>
      </c>
      <c r="J20" s="8">
        <v>1</v>
      </c>
      <c r="K20" s="8">
        <v>4</v>
      </c>
      <c r="L20" s="12">
        <v>0</v>
      </c>
      <c r="M20" s="8">
        <v>6</v>
      </c>
      <c r="N20" s="8">
        <v>2</v>
      </c>
      <c r="O20" s="11">
        <v>5.5</v>
      </c>
      <c r="P20" s="13">
        <v>3</v>
      </c>
      <c r="Q20" s="8">
        <v>2</v>
      </c>
      <c r="R20" s="12">
        <v>2.5</v>
      </c>
      <c r="S20" s="13">
        <v>0</v>
      </c>
      <c r="T20" s="8">
        <v>0</v>
      </c>
      <c r="U20" s="12">
        <v>0</v>
      </c>
      <c r="V20" s="8">
        <v>0</v>
      </c>
      <c r="W20" s="13">
        <v>0</v>
      </c>
      <c r="X20" s="12">
        <v>0</v>
      </c>
      <c r="Y20" s="8">
        <v>0</v>
      </c>
      <c r="Z20" s="8">
        <v>0</v>
      </c>
      <c r="AA20" s="11">
        <v>0</v>
      </c>
      <c r="AB20" s="8">
        <v>1</v>
      </c>
      <c r="AC20" s="8">
        <v>0</v>
      </c>
      <c r="AD20" s="12">
        <v>1</v>
      </c>
      <c r="AE20" s="8">
        <v>1</v>
      </c>
      <c r="AF20" s="13">
        <v>0</v>
      </c>
      <c r="AG20" s="11">
        <v>1</v>
      </c>
      <c r="AH20" s="11">
        <v>163.22999999999999</v>
      </c>
      <c r="AI20" s="12">
        <v>164.94</v>
      </c>
      <c r="AJ20" s="11">
        <v>227.61</v>
      </c>
      <c r="AK20" s="12">
        <v>229.43</v>
      </c>
      <c r="AL20" s="12">
        <v>208.12</v>
      </c>
      <c r="AM20" s="60">
        <v>180.89</v>
      </c>
      <c r="AN20" s="61"/>
      <c r="AO20" s="62">
        <v>36</v>
      </c>
      <c r="AP20" s="63"/>
      <c r="AQ20" s="64"/>
    </row>
    <row r="21" spans="1:43" s="1" customFormat="1" x14ac:dyDescent="0.2">
      <c r="A21" s="2">
        <v>175</v>
      </c>
      <c r="B21" s="3">
        <v>4</v>
      </c>
      <c r="C21" s="4" t="s">
        <v>19</v>
      </c>
      <c r="D21" s="2">
        <v>24</v>
      </c>
      <c r="E21" s="2">
        <v>13</v>
      </c>
      <c r="F21" s="5">
        <v>20.75</v>
      </c>
      <c r="G21" s="2">
        <v>9</v>
      </c>
      <c r="H21" s="2">
        <v>5</v>
      </c>
      <c r="I21" s="6">
        <v>7.75</v>
      </c>
      <c r="J21" s="2">
        <v>2</v>
      </c>
      <c r="K21" s="2">
        <v>9</v>
      </c>
      <c r="L21" s="6">
        <v>-0.25</v>
      </c>
      <c r="M21" s="2">
        <v>2</v>
      </c>
      <c r="N21" s="2">
        <v>2</v>
      </c>
      <c r="O21" s="6">
        <v>1.5</v>
      </c>
      <c r="P21" s="7">
        <v>3</v>
      </c>
      <c r="Q21" s="2">
        <v>1</v>
      </c>
      <c r="R21" s="6">
        <v>2.75</v>
      </c>
      <c r="S21" s="7">
        <v>1</v>
      </c>
      <c r="T21" s="2">
        <v>2</v>
      </c>
      <c r="U21" s="6">
        <v>0.5</v>
      </c>
      <c r="V21" s="2">
        <v>0</v>
      </c>
      <c r="W21" s="7">
        <v>0</v>
      </c>
      <c r="X21" s="6">
        <v>0</v>
      </c>
      <c r="Y21" s="2">
        <v>0</v>
      </c>
      <c r="Z21" s="2">
        <v>0</v>
      </c>
      <c r="AA21" s="5">
        <v>0</v>
      </c>
      <c r="AB21" s="2">
        <v>1</v>
      </c>
      <c r="AC21" s="2">
        <v>0</v>
      </c>
      <c r="AD21" s="5">
        <v>1</v>
      </c>
      <c r="AE21" s="2">
        <v>2</v>
      </c>
      <c r="AF21" s="7">
        <v>1</v>
      </c>
      <c r="AG21" s="5">
        <v>1.75</v>
      </c>
      <c r="AH21" s="5">
        <v>169.88</v>
      </c>
      <c r="AI21" s="6">
        <v>171.8</v>
      </c>
      <c r="AJ21" s="5">
        <v>226.47</v>
      </c>
      <c r="AK21" s="6">
        <v>216.37</v>
      </c>
      <c r="AL21" s="6">
        <v>213.33</v>
      </c>
      <c r="AM21" s="65">
        <v>192.67</v>
      </c>
      <c r="AN21" s="66"/>
      <c r="AO21" s="67">
        <v>35.75</v>
      </c>
      <c r="AP21" s="68"/>
      <c r="AQ21" s="69"/>
    </row>
    <row r="22" spans="1:43" s="1" customFormat="1" x14ac:dyDescent="0.2">
      <c r="A22" s="8">
        <v>185</v>
      </c>
      <c r="B22" s="9">
        <v>4</v>
      </c>
      <c r="C22" s="15" t="s">
        <v>20</v>
      </c>
      <c r="D22" s="8">
        <v>20</v>
      </c>
      <c r="E22" s="8">
        <v>5</v>
      </c>
      <c r="F22" s="11">
        <v>18.75</v>
      </c>
      <c r="G22" s="8">
        <v>11</v>
      </c>
      <c r="H22" s="8">
        <v>4</v>
      </c>
      <c r="I22" s="12">
        <v>10</v>
      </c>
      <c r="J22" s="8">
        <v>1</v>
      </c>
      <c r="K22" s="8">
        <v>2</v>
      </c>
      <c r="L22" s="12">
        <v>0.5</v>
      </c>
      <c r="M22" s="8">
        <v>1</v>
      </c>
      <c r="N22" s="8">
        <v>0</v>
      </c>
      <c r="O22" s="12">
        <v>1</v>
      </c>
      <c r="P22" s="13">
        <v>3</v>
      </c>
      <c r="Q22" s="8">
        <v>2</v>
      </c>
      <c r="R22" s="12">
        <v>2.5</v>
      </c>
      <c r="S22" s="13">
        <v>0</v>
      </c>
      <c r="T22" s="8">
        <v>0</v>
      </c>
      <c r="U22" s="12">
        <v>0</v>
      </c>
      <c r="V22" s="8">
        <v>0</v>
      </c>
      <c r="W22" s="13">
        <v>0</v>
      </c>
      <c r="X22" s="12">
        <v>0</v>
      </c>
      <c r="Y22" s="8">
        <v>0</v>
      </c>
      <c r="Z22" s="8">
        <v>0</v>
      </c>
      <c r="AA22" s="11">
        <v>0</v>
      </c>
      <c r="AB22" s="8">
        <v>1</v>
      </c>
      <c r="AC22" s="8">
        <v>0</v>
      </c>
      <c r="AD22" s="11">
        <v>1</v>
      </c>
      <c r="AE22" s="8">
        <v>1</v>
      </c>
      <c r="AF22" s="13">
        <v>0</v>
      </c>
      <c r="AG22" s="11">
        <v>1</v>
      </c>
      <c r="AH22" s="11">
        <v>164.23</v>
      </c>
      <c r="AI22" s="12">
        <v>165.94</v>
      </c>
      <c r="AJ22" s="11">
        <v>224.77</v>
      </c>
      <c r="AK22" s="12">
        <v>219.27</v>
      </c>
      <c r="AL22" s="12">
        <v>209.02</v>
      </c>
      <c r="AM22" s="60">
        <v>185.47</v>
      </c>
      <c r="AN22" s="61"/>
      <c r="AO22" s="62">
        <v>34.75</v>
      </c>
      <c r="AP22" s="63"/>
      <c r="AQ22" s="64"/>
    </row>
    <row r="23" spans="1:43" s="1" customFormat="1" x14ac:dyDescent="0.2">
      <c r="A23" s="8">
        <v>186</v>
      </c>
      <c r="B23" s="14">
        <v>153</v>
      </c>
      <c r="C23" s="10" t="s">
        <v>21</v>
      </c>
      <c r="D23" s="8">
        <v>22</v>
      </c>
      <c r="E23" s="8">
        <v>16</v>
      </c>
      <c r="F23" s="11">
        <v>18</v>
      </c>
      <c r="G23" s="8">
        <v>8</v>
      </c>
      <c r="H23" s="8">
        <v>7</v>
      </c>
      <c r="I23" s="12">
        <v>6.25</v>
      </c>
      <c r="J23" s="8">
        <v>7</v>
      </c>
      <c r="K23" s="8">
        <v>3</v>
      </c>
      <c r="L23" s="12">
        <v>6.25</v>
      </c>
      <c r="M23" s="8">
        <v>3</v>
      </c>
      <c r="N23" s="8">
        <v>3</v>
      </c>
      <c r="O23" s="12">
        <v>2.25</v>
      </c>
      <c r="P23" s="13">
        <v>2</v>
      </c>
      <c r="Q23" s="8">
        <v>2</v>
      </c>
      <c r="R23" s="12">
        <v>1.5</v>
      </c>
      <c r="S23" s="13">
        <v>1</v>
      </c>
      <c r="T23" s="8">
        <v>9</v>
      </c>
      <c r="U23" s="12">
        <v>-1.25</v>
      </c>
      <c r="V23" s="8">
        <v>0</v>
      </c>
      <c r="W23" s="13">
        <v>0</v>
      </c>
      <c r="X23" s="12">
        <v>0</v>
      </c>
      <c r="Y23" s="8">
        <v>0</v>
      </c>
      <c r="Z23" s="8">
        <v>0</v>
      </c>
      <c r="AA23" s="11">
        <v>0</v>
      </c>
      <c r="AB23" s="8">
        <v>1</v>
      </c>
      <c r="AC23" s="8">
        <v>1</v>
      </c>
      <c r="AD23" s="11">
        <v>0.75</v>
      </c>
      <c r="AE23" s="8">
        <v>1</v>
      </c>
      <c r="AF23" s="13">
        <v>0</v>
      </c>
      <c r="AG23" s="11">
        <v>1</v>
      </c>
      <c r="AH23" s="11">
        <v>160.37</v>
      </c>
      <c r="AI23" s="12">
        <v>162.94</v>
      </c>
      <c r="AJ23" s="11">
        <v>227.32</v>
      </c>
      <c r="AK23" s="12">
        <v>225.08</v>
      </c>
      <c r="AL23" s="12">
        <v>208.01</v>
      </c>
      <c r="AM23" s="60">
        <v>180.69</v>
      </c>
      <c r="AN23" s="61"/>
      <c r="AO23" s="62">
        <v>34.75</v>
      </c>
      <c r="AP23" s="63"/>
      <c r="AQ23" s="64"/>
    </row>
    <row r="24" spans="1:43" s="1" customFormat="1" x14ac:dyDescent="0.2">
      <c r="A24" s="8">
        <v>190</v>
      </c>
      <c r="B24" s="9">
        <v>4</v>
      </c>
      <c r="C24" s="10" t="s">
        <v>22</v>
      </c>
      <c r="D24" s="8">
        <v>20</v>
      </c>
      <c r="E24" s="8">
        <v>19</v>
      </c>
      <c r="F24" s="11">
        <v>15.25</v>
      </c>
      <c r="G24" s="8">
        <v>4</v>
      </c>
      <c r="H24" s="8">
        <v>7</v>
      </c>
      <c r="I24" s="12">
        <v>2.25</v>
      </c>
      <c r="J24" s="8">
        <v>2</v>
      </c>
      <c r="K24" s="8">
        <v>4</v>
      </c>
      <c r="L24" s="12">
        <v>1</v>
      </c>
      <c r="M24" s="8">
        <v>4</v>
      </c>
      <c r="N24" s="8">
        <v>1</v>
      </c>
      <c r="O24" s="12">
        <v>3.75</v>
      </c>
      <c r="P24" s="13">
        <v>1</v>
      </c>
      <c r="Q24" s="8">
        <v>3</v>
      </c>
      <c r="R24" s="12">
        <v>0.25</v>
      </c>
      <c r="S24" s="13">
        <v>9</v>
      </c>
      <c r="T24" s="8">
        <v>6</v>
      </c>
      <c r="U24" s="12">
        <v>7.5</v>
      </c>
      <c r="V24" s="8">
        <v>0</v>
      </c>
      <c r="W24" s="13">
        <v>1</v>
      </c>
      <c r="X24" s="12">
        <v>-0.25</v>
      </c>
      <c r="Y24" s="8">
        <v>5</v>
      </c>
      <c r="Z24" s="8">
        <v>8</v>
      </c>
      <c r="AA24" s="11">
        <v>3</v>
      </c>
      <c r="AB24" s="8">
        <v>2</v>
      </c>
      <c r="AC24" s="8">
        <v>4</v>
      </c>
      <c r="AD24" s="11">
        <v>1</v>
      </c>
      <c r="AE24" s="8">
        <v>2</v>
      </c>
      <c r="AF24" s="13">
        <v>5</v>
      </c>
      <c r="AG24" s="11">
        <v>0.75</v>
      </c>
      <c r="AH24" s="11">
        <v>181.55</v>
      </c>
      <c r="AI24" s="12">
        <v>179.41</v>
      </c>
      <c r="AJ24" s="11">
        <v>201.3</v>
      </c>
      <c r="AK24" s="12">
        <v>192.21</v>
      </c>
      <c r="AL24" s="12">
        <v>200.67</v>
      </c>
      <c r="AM24" s="60">
        <v>195.87</v>
      </c>
      <c r="AN24" s="61"/>
      <c r="AO24" s="62">
        <v>34.5</v>
      </c>
      <c r="AP24" s="63"/>
      <c r="AQ24" s="64"/>
    </row>
    <row r="25" spans="1:43" s="1" customFormat="1" x14ac:dyDescent="0.2">
      <c r="A25" s="8">
        <v>191</v>
      </c>
      <c r="B25" s="14">
        <v>4</v>
      </c>
      <c r="C25" s="10" t="s">
        <v>23</v>
      </c>
      <c r="D25" s="8">
        <v>26</v>
      </c>
      <c r="E25" s="8">
        <v>11</v>
      </c>
      <c r="F25" s="11">
        <v>23.25</v>
      </c>
      <c r="G25" s="8">
        <v>4</v>
      </c>
      <c r="H25" s="8">
        <v>8</v>
      </c>
      <c r="I25" s="12">
        <v>2</v>
      </c>
      <c r="J25" s="8">
        <v>4</v>
      </c>
      <c r="K25" s="8">
        <v>4</v>
      </c>
      <c r="L25" s="12">
        <v>3</v>
      </c>
      <c r="M25" s="8">
        <v>3</v>
      </c>
      <c r="N25" s="8">
        <v>2</v>
      </c>
      <c r="O25" s="12">
        <v>2.5</v>
      </c>
      <c r="P25" s="13">
        <v>2</v>
      </c>
      <c r="Q25" s="8">
        <v>0</v>
      </c>
      <c r="R25" s="12">
        <v>2</v>
      </c>
      <c r="S25" s="13">
        <v>3</v>
      </c>
      <c r="T25" s="8">
        <v>6</v>
      </c>
      <c r="U25" s="12">
        <v>1.5</v>
      </c>
      <c r="V25" s="8">
        <v>0</v>
      </c>
      <c r="W25" s="13">
        <v>0</v>
      </c>
      <c r="X25" s="12">
        <v>0</v>
      </c>
      <c r="Y25" s="8">
        <v>0</v>
      </c>
      <c r="Z25" s="8">
        <v>0</v>
      </c>
      <c r="AA25" s="11">
        <v>0</v>
      </c>
      <c r="AB25" s="8">
        <v>1</v>
      </c>
      <c r="AC25" s="8">
        <v>2</v>
      </c>
      <c r="AD25" s="11">
        <v>0.5</v>
      </c>
      <c r="AE25" s="8">
        <v>0</v>
      </c>
      <c r="AF25" s="13">
        <v>1</v>
      </c>
      <c r="AG25" s="11">
        <v>-0.25</v>
      </c>
      <c r="AH25" s="11">
        <v>167.87</v>
      </c>
      <c r="AI25" s="12">
        <v>166.8</v>
      </c>
      <c r="AJ25" s="11">
        <v>228.25</v>
      </c>
      <c r="AK25" s="12">
        <v>213.01</v>
      </c>
      <c r="AL25" s="12">
        <v>218.23</v>
      </c>
      <c r="AM25" s="60">
        <v>198.11</v>
      </c>
      <c r="AN25" s="61"/>
      <c r="AO25" s="62">
        <v>34.5</v>
      </c>
      <c r="AP25" s="63"/>
      <c r="AQ25" s="64"/>
    </row>
    <row r="26" spans="1:43" s="1" customFormat="1" x14ac:dyDescent="0.2">
      <c r="A26" s="8">
        <v>200</v>
      </c>
      <c r="B26" s="9">
        <v>4</v>
      </c>
      <c r="C26" s="10" t="s">
        <v>24</v>
      </c>
      <c r="D26" s="8">
        <v>24</v>
      </c>
      <c r="E26" s="8">
        <v>12</v>
      </c>
      <c r="F26" s="11">
        <v>21</v>
      </c>
      <c r="G26" s="8">
        <v>10</v>
      </c>
      <c r="H26" s="8">
        <v>4</v>
      </c>
      <c r="I26" s="12">
        <v>9</v>
      </c>
      <c r="J26" s="8">
        <v>2</v>
      </c>
      <c r="K26" s="8">
        <v>7</v>
      </c>
      <c r="L26" s="12">
        <v>0.25</v>
      </c>
      <c r="M26" s="8">
        <v>3</v>
      </c>
      <c r="N26" s="8">
        <v>4</v>
      </c>
      <c r="O26" s="12">
        <v>2</v>
      </c>
      <c r="P26" s="13">
        <v>2</v>
      </c>
      <c r="Q26" s="8">
        <v>1</v>
      </c>
      <c r="R26" s="12">
        <v>1.75</v>
      </c>
      <c r="S26" s="13">
        <v>1</v>
      </c>
      <c r="T26" s="8">
        <v>7</v>
      </c>
      <c r="U26" s="12">
        <v>-0.75</v>
      </c>
      <c r="V26" s="8">
        <v>0</v>
      </c>
      <c r="W26" s="13">
        <v>0</v>
      </c>
      <c r="X26" s="12">
        <v>0</v>
      </c>
      <c r="Y26" s="8">
        <v>0</v>
      </c>
      <c r="Z26" s="8">
        <v>0</v>
      </c>
      <c r="AA26" s="11">
        <v>0</v>
      </c>
      <c r="AB26" s="8">
        <v>1</v>
      </c>
      <c r="AC26" s="8">
        <v>0</v>
      </c>
      <c r="AD26" s="11">
        <v>1</v>
      </c>
      <c r="AE26" s="8">
        <v>0</v>
      </c>
      <c r="AF26" s="13">
        <v>2</v>
      </c>
      <c r="AG26" s="11">
        <v>-0.5</v>
      </c>
      <c r="AH26" s="11">
        <v>160.53</v>
      </c>
      <c r="AI26" s="12">
        <v>161.6</v>
      </c>
      <c r="AJ26" s="11">
        <v>227.87</v>
      </c>
      <c r="AK26" s="12">
        <v>218.87</v>
      </c>
      <c r="AL26" s="12">
        <v>212.08</v>
      </c>
      <c r="AM26" s="60">
        <v>186.84</v>
      </c>
      <c r="AN26" s="61"/>
      <c r="AO26" s="62">
        <v>33.75</v>
      </c>
      <c r="AP26" s="63"/>
      <c r="AQ26" s="64"/>
    </row>
    <row r="27" spans="1:43" s="1" customFormat="1" x14ac:dyDescent="0.2">
      <c r="A27" s="8">
        <v>212</v>
      </c>
      <c r="B27" s="17">
        <v>4</v>
      </c>
      <c r="C27" s="10" t="s">
        <v>25</v>
      </c>
      <c r="D27" s="8">
        <v>24</v>
      </c>
      <c r="E27" s="8">
        <v>5</v>
      </c>
      <c r="F27" s="11">
        <v>22.75</v>
      </c>
      <c r="G27" s="8">
        <v>3</v>
      </c>
      <c r="H27" s="8">
        <v>4</v>
      </c>
      <c r="I27" s="11">
        <v>2</v>
      </c>
      <c r="J27" s="8">
        <v>1</v>
      </c>
      <c r="K27" s="8">
        <v>3</v>
      </c>
      <c r="L27" s="12">
        <v>0.25</v>
      </c>
      <c r="M27" s="8">
        <v>2</v>
      </c>
      <c r="N27" s="8">
        <v>0</v>
      </c>
      <c r="O27" s="11">
        <v>2</v>
      </c>
      <c r="P27" s="13">
        <v>2</v>
      </c>
      <c r="Q27" s="8">
        <v>1</v>
      </c>
      <c r="R27" s="12">
        <v>1.75</v>
      </c>
      <c r="S27" s="13">
        <v>0</v>
      </c>
      <c r="T27" s="8">
        <v>0</v>
      </c>
      <c r="U27" s="12">
        <v>0</v>
      </c>
      <c r="V27" s="8">
        <v>0</v>
      </c>
      <c r="W27" s="13">
        <v>0</v>
      </c>
      <c r="X27" s="12">
        <v>0</v>
      </c>
      <c r="Y27" s="8">
        <v>1</v>
      </c>
      <c r="Z27" s="8">
        <v>5</v>
      </c>
      <c r="AA27" s="11">
        <v>-0.25</v>
      </c>
      <c r="AB27" s="8">
        <v>3</v>
      </c>
      <c r="AC27" s="8">
        <v>1</v>
      </c>
      <c r="AD27" s="11">
        <v>2.75</v>
      </c>
      <c r="AE27" s="8">
        <v>2</v>
      </c>
      <c r="AF27" s="13">
        <v>3</v>
      </c>
      <c r="AG27" s="11">
        <v>1.25</v>
      </c>
      <c r="AH27" s="11">
        <v>168.59</v>
      </c>
      <c r="AI27" s="12">
        <v>171.8</v>
      </c>
      <c r="AJ27" s="11">
        <v>214.5</v>
      </c>
      <c r="AK27" s="12">
        <v>195.98</v>
      </c>
      <c r="AL27" s="12">
        <v>206.39</v>
      </c>
      <c r="AM27" s="60">
        <v>192.28</v>
      </c>
      <c r="AN27" s="61"/>
      <c r="AO27" s="62">
        <v>32.5</v>
      </c>
      <c r="AP27" s="63"/>
      <c r="AQ27" s="64"/>
    </row>
    <row r="28" spans="1:43" ht="15" customHeight="1" x14ac:dyDescent="0.2">
      <c r="A28" s="8">
        <v>220</v>
      </c>
      <c r="B28" s="17">
        <v>4</v>
      </c>
      <c r="C28" s="10" t="s">
        <v>26</v>
      </c>
      <c r="D28" s="8">
        <v>25</v>
      </c>
      <c r="E28" s="8">
        <v>10</v>
      </c>
      <c r="F28" s="11">
        <v>22.5</v>
      </c>
      <c r="G28" s="8">
        <v>5</v>
      </c>
      <c r="H28" s="8">
        <v>4</v>
      </c>
      <c r="I28" s="11">
        <v>4</v>
      </c>
      <c r="J28" s="8">
        <v>0</v>
      </c>
      <c r="K28" s="8">
        <v>3</v>
      </c>
      <c r="L28" s="12">
        <v>-0.75</v>
      </c>
      <c r="M28" s="8">
        <v>4</v>
      </c>
      <c r="N28" s="8">
        <v>3</v>
      </c>
      <c r="O28" s="11">
        <v>3.25</v>
      </c>
      <c r="P28" s="13">
        <v>3</v>
      </c>
      <c r="Q28" s="8">
        <v>2</v>
      </c>
      <c r="R28" s="12">
        <v>2.5</v>
      </c>
      <c r="S28" s="13">
        <v>0</v>
      </c>
      <c r="T28" s="8">
        <v>0</v>
      </c>
      <c r="U28" s="12">
        <v>0</v>
      </c>
      <c r="V28" s="8">
        <v>0</v>
      </c>
      <c r="W28" s="13">
        <v>0</v>
      </c>
      <c r="X28" s="12">
        <v>0</v>
      </c>
      <c r="Y28" s="8">
        <v>0</v>
      </c>
      <c r="Z28" s="8">
        <v>0</v>
      </c>
      <c r="AA28" s="11">
        <v>0</v>
      </c>
      <c r="AB28" s="8">
        <v>0</v>
      </c>
      <c r="AC28" s="8">
        <v>0</v>
      </c>
      <c r="AD28" s="11">
        <v>0</v>
      </c>
      <c r="AE28" s="8">
        <v>0</v>
      </c>
      <c r="AF28" s="13">
        <v>0</v>
      </c>
      <c r="AG28" s="11">
        <v>0</v>
      </c>
      <c r="AH28" s="11">
        <v>159.74</v>
      </c>
      <c r="AI28" s="12">
        <v>159.74</v>
      </c>
      <c r="AJ28" s="11">
        <v>220.78</v>
      </c>
      <c r="AK28" s="12">
        <v>205.8</v>
      </c>
      <c r="AL28" s="12">
        <v>209.69</v>
      </c>
      <c r="AM28" s="60">
        <v>188.99</v>
      </c>
      <c r="AN28" s="61"/>
      <c r="AO28" s="62">
        <v>31.5</v>
      </c>
      <c r="AP28" s="63"/>
      <c r="AQ28" s="64"/>
    </row>
    <row r="29" spans="1:43" s="1" customFormat="1" x14ac:dyDescent="0.2">
      <c r="A29" s="8">
        <v>226</v>
      </c>
      <c r="B29" s="18">
        <v>0</v>
      </c>
      <c r="C29" s="10" t="s">
        <v>27</v>
      </c>
      <c r="D29" s="8">
        <v>23</v>
      </c>
      <c r="E29" s="8">
        <v>13</v>
      </c>
      <c r="F29" s="11">
        <v>19.75</v>
      </c>
      <c r="G29" s="8">
        <v>5</v>
      </c>
      <c r="H29" s="8">
        <v>4</v>
      </c>
      <c r="I29" s="11">
        <v>4</v>
      </c>
      <c r="J29" s="8">
        <v>0</v>
      </c>
      <c r="K29" s="8">
        <v>5</v>
      </c>
      <c r="L29" s="12">
        <v>-1.25</v>
      </c>
      <c r="M29" s="8">
        <v>2</v>
      </c>
      <c r="N29" s="8">
        <v>3</v>
      </c>
      <c r="O29" s="11">
        <v>1.25</v>
      </c>
      <c r="P29" s="13">
        <v>1</v>
      </c>
      <c r="Q29" s="8">
        <v>0</v>
      </c>
      <c r="R29" s="12">
        <v>1</v>
      </c>
      <c r="S29" s="13">
        <v>5</v>
      </c>
      <c r="T29" s="8">
        <v>5</v>
      </c>
      <c r="U29" s="12">
        <v>3.75</v>
      </c>
      <c r="V29" s="8">
        <v>0</v>
      </c>
      <c r="W29" s="13">
        <v>2</v>
      </c>
      <c r="X29" s="12">
        <v>-0.5</v>
      </c>
      <c r="Y29" s="8">
        <v>2</v>
      </c>
      <c r="Z29" s="8">
        <v>10</v>
      </c>
      <c r="AA29" s="11">
        <v>-0.5</v>
      </c>
      <c r="AB29" s="8">
        <v>4</v>
      </c>
      <c r="AC29" s="8">
        <v>4</v>
      </c>
      <c r="AD29" s="11">
        <v>3</v>
      </c>
      <c r="AE29" s="8">
        <v>2</v>
      </c>
      <c r="AF29" s="13">
        <v>7</v>
      </c>
      <c r="AG29" s="11">
        <v>0.25</v>
      </c>
      <c r="AH29" s="11">
        <v>168.59</v>
      </c>
      <c r="AI29" s="12">
        <v>168.17</v>
      </c>
      <c r="AJ29" s="11">
        <v>203.36</v>
      </c>
      <c r="AK29" s="12">
        <v>186.98</v>
      </c>
      <c r="AL29" s="12">
        <v>200.14</v>
      </c>
      <c r="AM29" s="60">
        <v>190.83</v>
      </c>
      <c r="AN29" s="61"/>
      <c r="AO29" s="62">
        <v>30.75</v>
      </c>
      <c r="AP29" s="63"/>
      <c r="AQ29" s="64"/>
    </row>
    <row r="30" spans="1:43" s="1" customFormat="1" x14ac:dyDescent="0.2">
      <c r="A30" s="2">
        <v>233</v>
      </c>
      <c r="B30" s="3">
        <v>4</v>
      </c>
      <c r="C30" s="4" t="s">
        <v>28</v>
      </c>
      <c r="D30" s="2">
        <v>21</v>
      </c>
      <c r="E30" s="2">
        <v>16</v>
      </c>
      <c r="F30" s="5">
        <v>17</v>
      </c>
      <c r="G30" s="2">
        <v>3</v>
      </c>
      <c r="H30" s="2">
        <v>5</v>
      </c>
      <c r="I30" s="6">
        <v>1.75</v>
      </c>
      <c r="J30" s="2">
        <v>1</v>
      </c>
      <c r="K30" s="2">
        <v>3</v>
      </c>
      <c r="L30" s="6">
        <v>0.25</v>
      </c>
      <c r="M30" s="2">
        <v>1</v>
      </c>
      <c r="N30" s="2">
        <v>1</v>
      </c>
      <c r="O30" s="6">
        <v>0.75</v>
      </c>
      <c r="P30" s="7">
        <v>2</v>
      </c>
      <c r="Q30" s="2">
        <v>1</v>
      </c>
      <c r="R30" s="6">
        <v>1.75</v>
      </c>
      <c r="S30" s="7">
        <v>8</v>
      </c>
      <c r="T30" s="2">
        <v>6</v>
      </c>
      <c r="U30" s="6">
        <v>6.5</v>
      </c>
      <c r="V30" s="2">
        <v>0</v>
      </c>
      <c r="W30" s="7">
        <v>0</v>
      </c>
      <c r="X30" s="6">
        <v>0</v>
      </c>
      <c r="Y30" s="2">
        <v>5</v>
      </c>
      <c r="Z30" s="2">
        <v>5</v>
      </c>
      <c r="AA30" s="5">
        <v>3.75</v>
      </c>
      <c r="AB30" s="2">
        <v>0</v>
      </c>
      <c r="AC30" s="2">
        <v>4</v>
      </c>
      <c r="AD30" s="6">
        <v>-1</v>
      </c>
      <c r="AE30" s="2">
        <v>0</v>
      </c>
      <c r="AF30" s="7">
        <v>3</v>
      </c>
      <c r="AG30" s="5">
        <v>-0.75</v>
      </c>
      <c r="AH30" s="5">
        <v>170.57</v>
      </c>
      <c r="AI30" s="6">
        <v>166.72</v>
      </c>
      <c r="AJ30" s="5">
        <v>195.2</v>
      </c>
      <c r="AK30" s="6">
        <v>181.23</v>
      </c>
      <c r="AL30" s="6">
        <v>196.33</v>
      </c>
      <c r="AM30" s="65">
        <v>191.28</v>
      </c>
      <c r="AN30" s="66"/>
      <c r="AO30" s="67">
        <v>30</v>
      </c>
      <c r="AP30" s="68"/>
      <c r="AQ30" s="69"/>
    </row>
    <row r="31" spans="1:43" s="1" customFormat="1" x14ac:dyDescent="0.2">
      <c r="A31" s="8">
        <v>240</v>
      </c>
      <c r="B31" s="9">
        <v>4</v>
      </c>
      <c r="C31" s="10" t="s">
        <v>29</v>
      </c>
      <c r="D31" s="8">
        <v>19</v>
      </c>
      <c r="E31" s="8">
        <v>20</v>
      </c>
      <c r="F31" s="11">
        <v>14</v>
      </c>
      <c r="G31" s="8">
        <v>6</v>
      </c>
      <c r="H31" s="8">
        <v>8</v>
      </c>
      <c r="I31" s="12">
        <v>4</v>
      </c>
      <c r="J31" s="8">
        <v>4</v>
      </c>
      <c r="K31" s="8">
        <v>7</v>
      </c>
      <c r="L31" s="12">
        <v>2.25</v>
      </c>
      <c r="M31" s="8">
        <v>5</v>
      </c>
      <c r="N31" s="8">
        <v>2</v>
      </c>
      <c r="O31" s="12">
        <v>4.5</v>
      </c>
      <c r="P31" s="13">
        <v>3</v>
      </c>
      <c r="Q31" s="8">
        <v>1</v>
      </c>
      <c r="R31" s="12">
        <v>2.75</v>
      </c>
      <c r="S31" s="13">
        <v>0</v>
      </c>
      <c r="T31" s="8">
        <v>1</v>
      </c>
      <c r="U31" s="12">
        <v>-0.25</v>
      </c>
      <c r="V31" s="8">
        <v>0</v>
      </c>
      <c r="W31" s="13">
        <v>0</v>
      </c>
      <c r="X31" s="12">
        <v>0</v>
      </c>
      <c r="Y31" s="8">
        <v>0</v>
      </c>
      <c r="Z31" s="8">
        <v>0</v>
      </c>
      <c r="AA31" s="11">
        <v>0</v>
      </c>
      <c r="AB31" s="8">
        <v>2</v>
      </c>
      <c r="AC31" s="8">
        <v>0</v>
      </c>
      <c r="AD31" s="12">
        <v>2</v>
      </c>
      <c r="AE31" s="8">
        <v>0</v>
      </c>
      <c r="AF31" s="13">
        <v>0</v>
      </c>
      <c r="AG31" s="11">
        <v>0</v>
      </c>
      <c r="AH31" s="11">
        <v>152.43</v>
      </c>
      <c r="AI31" s="12">
        <v>154.36000000000001</v>
      </c>
      <c r="AJ31" s="11">
        <v>203.37</v>
      </c>
      <c r="AK31" s="12">
        <v>202.44</v>
      </c>
      <c r="AL31" s="12">
        <v>188.33</v>
      </c>
      <c r="AM31" s="60">
        <v>167.43</v>
      </c>
      <c r="AN31" s="61"/>
      <c r="AO31" s="62">
        <v>29.25</v>
      </c>
      <c r="AP31" s="63"/>
      <c r="AQ31" s="64"/>
    </row>
    <row r="32" spans="1:43" s="1" customFormat="1" x14ac:dyDescent="0.2">
      <c r="A32" s="8">
        <v>241</v>
      </c>
      <c r="B32" s="9">
        <v>4</v>
      </c>
      <c r="C32" s="10" t="s">
        <v>30</v>
      </c>
      <c r="D32" s="8">
        <v>19</v>
      </c>
      <c r="E32" s="8">
        <v>14</v>
      </c>
      <c r="F32" s="11">
        <v>15.5</v>
      </c>
      <c r="G32" s="8">
        <v>4</v>
      </c>
      <c r="H32" s="8">
        <v>1</v>
      </c>
      <c r="I32" s="12">
        <v>3.75</v>
      </c>
      <c r="J32" s="8">
        <v>0</v>
      </c>
      <c r="K32" s="8">
        <v>0</v>
      </c>
      <c r="L32" s="12">
        <v>0</v>
      </c>
      <c r="M32" s="8">
        <v>0</v>
      </c>
      <c r="N32" s="8">
        <v>0</v>
      </c>
      <c r="O32" s="12">
        <v>0</v>
      </c>
      <c r="P32" s="13">
        <v>0</v>
      </c>
      <c r="Q32" s="8">
        <v>3</v>
      </c>
      <c r="R32" s="12">
        <v>-0.75</v>
      </c>
      <c r="S32" s="13">
        <v>2</v>
      </c>
      <c r="T32" s="8">
        <v>0</v>
      </c>
      <c r="U32" s="12">
        <v>2</v>
      </c>
      <c r="V32" s="8">
        <v>0</v>
      </c>
      <c r="W32" s="13">
        <v>0</v>
      </c>
      <c r="X32" s="12">
        <v>0</v>
      </c>
      <c r="Y32" s="8">
        <v>6</v>
      </c>
      <c r="Z32" s="8">
        <v>2</v>
      </c>
      <c r="AA32" s="11">
        <v>5.5</v>
      </c>
      <c r="AB32" s="8">
        <v>4</v>
      </c>
      <c r="AC32" s="8">
        <v>3</v>
      </c>
      <c r="AD32" s="12">
        <v>3.25</v>
      </c>
      <c r="AE32" s="8">
        <v>1</v>
      </c>
      <c r="AF32" s="13">
        <v>5</v>
      </c>
      <c r="AG32" s="11">
        <v>-0.25</v>
      </c>
      <c r="AH32" s="11">
        <v>171.09</v>
      </c>
      <c r="AI32" s="12">
        <v>176.65</v>
      </c>
      <c r="AJ32" s="11">
        <v>181.99</v>
      </c>
      <c r="AK32" s="12">
        <v>167.99</v>
      </c>
      <c r="AL32" s="12">
        <v>179.82</v>
      </c>
      <c r="AM32" s="60">
        <v>178.44</v>
      </c>
      <c r="AN32" s="61"/>
      <c r="AO32" s="62">
        <v>29</v>
      </c>
      <c r="AP32" s="63"/>
      <c r="AQ32" s="64"/>
    </row>
    <row r="33" spans="1:43" s="1" customFormat="1" x14ac:dyDescent="0.2">
      <c r="A33" s="8">
        <v>242</v>
      </c>
      <c r="B33" s="9">
        <v>4</v>
      </c>
      <c r="C33" s="15" t="s">
        <v>31</v>
      </c>
      <c r="D33" s="8">
        <v>20</v>
      </c>
      <c r="E33" s="8">
        <v>10</v>
      </c>
      <c r="F33" s="11">
        <v>17.5</v>
      </c>
      <c r="G33" s="8">
        <v>8</v>
      </c>
      <c r="H33" s="8">
        <v>5</v>
      </c>
      <c r="I33" s="12">
        <v>6.75</v>
      </c>
      <c r="J33" s="8">
        <v>2</v>
      </c>
      <c r="K33" s="8">
        <v>4</v>
      </c>
      <c r="L33" s="12">
        <v>1</v>
      </c>
      <c r="M33" s="8">
        <v>2</v>
      </c>
      <c r="N33" s="8">
        <v>1</v>
      </c>
      <c r="O33" s="12">
        <v>1.75</v>
      </c>
      <c r="P33" s="13">
        <v>2</v>
      </c>
      <c r="Q33" s="8">
        <v>0</v>
      </c>
      <c r="R33" s="12">
        <v>2</v>
      </c>
      <c r="S33" s="13">
        <v>1</v>
      </c>
      <c r="T33" s="8">
        <v>5</v>
      </c>
      <c r="U33" s="12">
        <v>-0.25</v>
      </c>
      <c r="V33" s="8">
        <v>0</v>
      </c>
      <c r="W33" s="13">
        <v>0</v>
      </c>
      <c r="X33" s="12">
        <v>0</v>
      </c>
      <c r="Y33" s="8">
        <v>0</v>
      </c>
      <c r="Z33" s="8">
        <v>0</v>
      </c>
      <c r="AA33" s="11">
        <v>0</v>
      </c>
      <c r="AB33" s="8">
        <v>0</v>
      </c>
      <c r="AC33" s="8">
        <v>0</v>
      </c>
      <c r="AD33" s="12">
        <v>0</v>
      </c>
      <c r="AE33" s="8">
        <v>0</v>
      </c>
      <c r="AF33" s="13">
        <v>0</v>
      </c>
      <c r="AG33" s="11">
        <v>0</v>
      </c>
      <c r="AH33" s="11">
        <v>151.13999999999999</v>
      </c>
      <c r="AI33" s="12">
        <v>151.35</v>
      </c>
      <c r="AJ33" s="11">
        <v>208.86</v>
      </c>
      <c r="AK33" s="12">
        <v>201.98</v>
      </c>
      <c r="AL33" s="12">
        <v>195.47</v>
      </c>
      <c r="AM33" s="60">
        <v>173.82</v>
      </c>
      <c r="AN33" s="61"/>
      <c r="AO33" s="62">
        <v>28.75</v>
      </c>
      <c r="AP33" s="63"/>
      <c r="AQ33" s="64"/>
    </row>
    <row r="34" spans="1:43" s="1" customFormat="1" x14ac:dyDescent="0.2">
      <c r="A34" s="8">
        <v>248</v>
      </c>
      <c r="B34" s="9">
        <v>4</v>
      </c>
      <c r="C34" s="10" t="s">
        <v>32</v>
      </c>
      <c r="D34" s="8">
        <v>19</v>
      </c>
      <c r="E34" s="8">
        <v>18</v>
      </c>
      <c r="F34" s="11">
        <v>14.5</v>
      </c>
      <c r="G34" s="8">
        <v>9</v>
      </c>
      <c r="H34" s="8">
        <v>6</v>
      </c>
      <c r="I34" s="12">
        <v>7.5</v>
      </c>
      <c r="J34" s="8">
        <v>3</v>
      </c>
      <c r="K34" s="8">
        <v>9</v>
      </c>
      <c r="L34" s="12">
        <v>0.75</v>
      </c>
      <c r="M34" s="8">
        <v>4</v>
      </c>
      <c r="N34" s="8">
        <v>4</v>
      </c>
      <c r="O34" s="12">
        <v>3</v>
      </c>
      <c r="P34" s="13">
        <v>1</v>
      </c>
      <c r="Q34" s="8">
        <v>0</v>
      </c>
      <c r="R34" s="12">
        <v>1</v>
      </c>
      <c r="S34" s="13">
        <v>0</v>
      </c>
      <c r="T34" s="8">
        <v>2</v>
      </c>
      <c r="U34" s="12">
        <v>-0.5</v>
      </c>
      <c r="V34" s="8">
        <v>0</v>
      </c>
      <c r="W34" s="13">
        <v>0</v>
      </c>
      <c r="X34" s="12">
        <v>0</v>
      </c>
      <c r="Y34" s="8">
        <v>0</v>
      </c>
      <c r="Z34" s="8">
        <v>1</v>
      </c>
      <c r="AA34" s="11">
        <v>-0.25</v>
      </c>
      <c r="AB34" s="8">
        <v>2</v>
      </c>
      <c r="AC34" s="8">
        <v>1</v>
      </c>
      <c r="AD34" s="12">
        <v>1.75</v>
      </c>
      <c r="AE34" s="8">
        <v>0</v>
      </c>
      <c r="AF34" s="13">
        <v>0</v>
      </c>
      <c r="AG34" s="11">
        <v>0</v>
      </c>
      <c r="AH34" s="11">
        <v>149.51</v>
      </c>
      <c r="AI34" s="12">
        <v>151.22</v>
      </c>
      <c r="AJ34" s="11">
        <v>200.19</v>
      </c>
      <c r="AK34" s="12">
        <v>197.35</v>
      </c>
      <c r="AL34" s="12">
        <v>186.08</v>
      </c>
      <c r="AM34" s="60">
        <v>165.87</v>
      </c>
      <c r="AN34" s="61"/>
      <c r="AO34" s="62">
        <v>27.75</v>
      </c>
      <c r="AP34" s="63"/>
      <c r="AQ34" s="64"/>
    </row>
    <row r="35" spans="1:43" ht="15" customHeight="1" x14ac:dyDescent="0.2">
      <c r="A35" s="8">
        <v>249</v>
      </c>
      <c r="B35" s="9">
        <v>4</v>
      </c>
      <c r="C35" s="10" t="s">
        <v>33</v>
      </c>
      <c r="D35" s="8">
        <v>20</v>
      </c>
      <c r="E35" s="8">
        <v>14</v>
      </c>
      <c r="F35" s="11">
        <v>16.5</v>
      </c>
      <c r="G35" s="8">
        <v>0</v>
      </c>
      <c r="H35" s="8">
        <v>0</v>
      </c>
      <c r="I35" s="12">
        <v>0</v>
      </c>
      <c r="J35" s="8">
        <v>0</v>
      </c>
      <c r="K35" s="8">
        <v>0</v>
      </c>
      <c r="L35" s="12">
        <v>0</v>
      </c>
      <c r="M35" s="8">
        <v>0</v>
      </c>
      <c r="N35" s="8">
        <v>0</v>
      </c>
      <c r="O35" s="12">
        <v>0</v>
      </c>
      <c r="P35" s="13">
        <v>1</v>
      </c>
      <c r="Q35" s="8">
        <v>0</v>
      </c>
      <c r="R35" s="12">
        <v>1</v>
      </c>
      <c r="S35" s="13">
        <v>3</v>
      </c>
      <c r="T35" s="8">
        <v>4</v>
      </c>
      <c r="U35" s="12">
        <v>2</v>
      </c>
      <c r="V35" s="8">
        <v>0</v>
      </c>
      <c r="W35" s="13">
        <v>0</v>
      </c>
      <c r="X35" s="12">
        <v>0</v>
      </c>
      <c r="Y35" s="8">
        <v>5</v>
      </c>
      <c r="Z35" s="8">
        <v>3</v>
      </c>
      <c r="AA35" s="11">
        <v>4.25</v>
      </c>
      <c r="AB35" s="8">
        <v>4</v>
      </c>
      <c r="AC35" s="8">
        <v>0</v>
      </c>
      <c r="AD35" s="12">
        <v>4</v>
      </c>
      <c r="AE35" s="8">
        <v>0</v>
      </c>
      <c r="AF35" s="13">
        <v>1</v>
      </c>
      <c r="AG35" s="11">
        <v>-0.25</v>
      </c>
      <c r="AH35" s="11">
        <v>169.17</v>
      </c>
      <c r="AI35" s="12">
        <v>174.3</v>
      </c>
      <c r="AJ35" s="11">
        <v>178.62</v>
      </c>
      <c r="AK35" s="12">
        <v>161.37</v>
      </c>
      <c r="AL35" s="12">
        <v>178.37</v>
      </c>
      <c r="AM35" s="60">
        <v>178.6</v>
      </c>
      <c r="AN35" s="61"/>
      <c r="AO35" s="62">
        <v>27.5</v>
      </c>
      <c r="AP35" s="63"/>
      <c r="AQ35" s="64"/>
    </row>
    <row r="36" spans="1:43" s="1" customFormat="1" x14ac:dyDescent="0.2">
      <c r="A36" s="8">
        <v>252</v>
      </c>
      <c r="B36" s="9">
        <v>4</v>
      </c>
      <c r="C36" s="10" t="s">
        <v>34</v>
      </c>
      <c r="D36" s="8">
        <v>15</v>
      </c>
      <c r="E36" s="8">
        <v>13</v>
      </c>
      <c r="F36" s="11">
        <v>11.75</v>
      </c>
      <c r="G36" s="8">
        <v>2</v>
      </c>
      <c r="H36" s="8">
        <v>3</v>
      </c>
      <c r="I36" s="12">
        <v>1.25</v>
      </c>
      <c r="J36" s="8">
        <v>6</v>
      </c>
      <c r="K36" s="8">
        <v>4</v>
      </c>
      <c r="L36" s="12">
        <v>5</v>
      </c>
      <c r="M36" s="8">
        <v>0</v>
      </c>
      <c r="N36" s="8">
        <v>0</v>
      </c>
      <c r="O36" s="12">
        <v>0</v>
      </c>
      <c r="P36" s="13">
        <v>0</v>
      </c>
      <c r="Q36" s="8">
        <v>0</v>
      </c>
      <c r="R36" s="12">
        <v>0</v>
      </c>
      <c r="S36" s="13">
        <v>3</v>
      </c>
      <c r="T36" s="8">
        <v>3</v>
      </c>
      <c r="U36" s="12">
        <v>2.25</v>
      </c>
      <c r="V36" s="8">
        <v>0</v>
      </c>
      <c r="W36" s="13">
        <v>1</v>
      </c>
      <c r="X36" s="12">
        <v>-0.25</v>
      </c>
      <c r="Y36" s="8">
        <v>4</v>
      </c>
      <c r="Z36" s="8">
        <v>3</v>
      </c>
      <c r="AA36" s="11">
        <v>3.25</v>
      </c>
      <c r="AB36" s="8">
        <v>2</v>
      </c>
      <c r="AC36" s="8">
        <v>1</v>
      </c>
      <c r="AD36" s="12">
        <v>1.75</v>
      </c>
      <c r="AE36" s="8">
        <v>2</v>
      </c>
      <c r="AF36" s="13">
        <v>0</v>
      </c>
      <c r="AG36" s="11">
        <v>2</v>
      </c>
      <c r="AH36" s="11">
        <v>162.16999999999999</v>
      </c>
      <c r="AI36" s="12">
        <v>166.44</v>
      </c>
      <c r="AJ36" s="11">
        <v>176.88</v>
      </c>
      <c r="AK36" s="12">
        <v>170.46</v>
      </c>
      <c r="AL36" s="12">
        <v>171.83</v>
      </c>
      <c r="AM36" s="60">
        <v>166.99</v>
      </c>
      <c r="AN36" s="61"/>
      <c r="AO36" s="62">
        <v>27</v>
      </c>
      <c r="AP36" s="63"/>
      <c r="AQ36" s="64"/>
    </row>
    <row r="37" spans="1:43" s="1" customFormat="1" x14ac:dyDescent="0.2">
      <c r="A37" s="8">
        <v>255</v>
      </c>
      <c r="B37" s="9">
        <v>4</v>
      </c>
      <c r="C37" s="10" t="s">
        <v>35</v>
      </c>
      <c r="D37" s="8">
        <v>20</v>
      </c>
      <c r="E37" s="8">
        <v>15</v>
      </c>
      <c r="F37" s="11">
        <v>16.25</v>
      </c>
      <c r="G37" s="8">
        <v>3</v>
      </c>
      <c r="H37" s="8">
        <v>9</v>
      </c>
      <c r="I37" s="12">
        <v>0.75</v>
      </c>
      <c r="J37" s="8">
        <v>3</v>
      </c>
      <c r="K37" s="8">
        <v>6</v>
      </c>
      <c r="L37" s="12">
        <v>1.5</v>
      </c>
      <c r="M37" s="8">
        <v>4</v>
      </c>
      <c r="N37" s="8">
        <v>0</v>
      </c>
      <c r="O37" s="12">
        <v>4</v>
      </c>
      <c r="P37" s="13">
        <v>1</v>
      </c>
      <c r="Q37" s="8">
        <v>0</v>
      </c>
      <c r="R37" s="12">
        <v>1</v>
      </c>
      <c r="S37" s="13">
        <v>0</v>
      </c>
      <c r="T37" s="8">
        <v>0</v>
      </c>
      <c r="U37" s="12">
        <v>0</v>
      </c>
      <c r="V37" s="8">
        <v>0</v>
      </c>
      <c r="W37" s="13">
        <v>0</v>
      </c>
      <c r="X37" s="12">
        <v>0</v>
      </c>
      <c r="Y37" s="8">
        <v>1</v>
      </c>
      <c r="Z37" s="8">
        <v>2</v>
      </c>
      <c r="AA37" s="11">
        <v>0.5</v>
      </c>
      <c r="AB37" s="8">
        <v>2</v>
      </c>
      <c r="AC37" s="8">
        <v>0</v>
      </c>
      <c r="AD37" s="12">
        <v>2</v>
      </c>
      <c r="AE37" s="8">
        <v>0</v>
      </c>
      <c r="AF37" s="13">
        <v>0</v>
      </c>
      <c r="AG37" s="11">
        <v>0</v>
      </c>
      <c r="AH37" s="11">
        <v>152</v>
      </c>
      <c r="AI37" s="12">
        <v>154.13</v>
      </c>
      <c r="AJ37" s="11">
        <v>191.48</v>
      </c>
      <c r="AK37" s="12">
        <v>181.31</v>
      </c>
      <c r="AL37" s="12">
        <v>182.77</v>
      </c>
      <c r="AM37" s="60">
        <v>169.2</v>
      </c>
      <c r="AN37" s="61"/>
      <c r="AO37" s="62">
        <v>26</v>
      </c>
      <c r="AP37" s="63"/>
      <c r="AQ37" s="64"/>
    </row>
    <row r="38" spans="1:43" ht="15" customHeight="1" x14ac:dyDescent="0.2">
      <c r="A38" s="8">
        <v>265</v>
      </c>
      <c r="B38" s="9">
        <v>4</v>
      </c>
      <c r="C38" s="10" t="s">
        <v>36</v>
      </c>
      <c r="D38" s="8">
        <v>22</v>
      </c>
      <c r="E38" s="8">
        <v>13</v>
      </c>
      <c r="F38" s="11">
        <v>18.75</v>
      </c>
      <c r="G38" s="8">
        <v>0</v>
      </c>
      <c r="H38" s="8">
        <v>0</v>
      </c>
      <c r="I38" s="12">
        <v>0</v>
      </c>
      <c r="J38" s="8">
        <v>3</v>
      </c>
      <c r="K38" s="8">
        <v>0</v>
      </c>
      <c r="L38" s="12">
        <v>3</v>
      </c>
      <c r="M38" s="8">
        <v>0</v>
      </c>
      <c r="N38" s="8">
        <v>0</v>
      </c>
      <c r="O38" s="12">
        <v>0</v>
      </c>
      <c r="P38" s="13">
        <v>1</v>
      </c>
      <c r="Q38" s="8">
        <v>1</v>
      </c>
      <c r="R38" s="12">
        <v>0.75</v>
      </c>
      <c r="S38" s="13">
        <v>3</v>
      </c>
      <c r="T38" s="8">
        <v>5</v>
      </c>
      <c r="U38" s="12">
        <v>1.75</v>
      </c>
      <c r="V38" s="8">
        <v>0</v>
      </c>
      <c r="W38" s="13">
        <v>0</v>
      </c>
      <c r="X38" s="12">
        <v>0</v>
      </c>
      <c r="Y38" s="8">
        <v>2</v>
      </c>
      <c r="Z38" s="8">
        <v>9</v>
      </c>
      <c r="AA38" s="11">
        <v>-0.25</v>
      </c>
      <c r="AB38" s="8">
        <v>4</v>
      </c>
      <c r="AC38" s="8">
        <v>5</v>
      </c>
      <c r="AD38" s="12">
        <v>2.75</v>
      </c>
      <c r="AE38" s="8">
        <v>0</v>
      </c>
      <c r="AF38" s="13">
        <v>7</v>
      </c>
      <c r="AG38" s="11">
        <v>-1.75</v>
      </c>
      <c r="AH38" s="11">
        <v>153.37</v>
      </c>
      <c r="AI38" s="12">
        <v>152.52000000000001</v>
      </c>
      <c r="AJ38" s="11">
        <v>190.77</v>
      </c>
      <c r="AK38" s="12">
        <v>174.1</v>
      </c>
      <c r="AL38" s="12">
        <v>187.25</v>
      </c>
      <c r="AM38" s="60">
        <v>177.04</v>
      </c>
      <c r="AN38" s="61"/>
      <c r="AO38" s="62">
        <v>25</v>
      </c>
      <c r="AP38" s="63"/>
      <c r="AQ38" s="64"/>
    </row>
    <row r="39" spans="1:43" s="1" customFormat="1" x14ac:dyDescent="0.2">
      <c r="A39" s="8">
        <v>267</v>
      </c>
      <c r="B39" s="9">
        <v>4</v>
      </c>
      <c r="C39" s="10" t="s">
        <v>37</v>
      </c>
      <c r="D39" s="8">
        <v>19</v>
      </c>
      <c r="E39" s="8">
        <v>17</v>
      </c>
      <c r="F39" s="11">
        <v>14.75</v>
      </c>
      <c r="G39" s="8">
        <v>8</v>
      </c>
      <c r="H39" s="8">
        <v>7</v>
      </c>
      <c r="I39" s="12">
        <v>6.25</v>
      </c>
      <c r="J39" s="8">
        <v>3</v>
      </c>
      <c r="K39" s="8">
        <v>9</v>
      </c>
      <c r="L39" s="12">
        <v>0.75</v>
      </c>
      <c r="M39" s="8">
        <v>5</v>
      </c>
      <c r="N39" s="8">
        <v>3</v>
      </c>
      <c r="O39" s="12">
        <v>4.25</v>
      </c>
      <c r="P39" s="13">
        <v>1</v>
      </c>
      <c r="Q39" s="8">
        <v>4</v>
      </c>
      <c r="R39" s="12">
        <v>0</v>
      </c>
      <c r="S39" s="13">
        <v>0</v>
      </c>
      <c r="T39" s="8">
        <v>0</v>
      </c>
      <c r="U39" s="12">
        <v>0</v>
      </c>
      <c r="V39" s="8">
        <v>0</v>
      </c>
      <c r="W39" s="13">
        <v>0</v>
      </c>
      <c r="X39" s="12">
        <v>0</v>
      </c>
      <c r="Y39" s="8">
        <v>0</v>
      </c>
      <c r="Z39" s="8">
        <v>0</v>
      </c>
      <c r="AA39" s="11">
        <v>0</v>
      </c>
      <c r="AB39" s="8">
        <v>0</v>
      </c>
      <c r="AC39" s="8">
        <v>2</v>
      </c>
      <c r="AD39" s="12">
        <v>-0.5</v>
      </c>
      <c r="AE39" s="8">
        <v>0</v>
      </c>
      <c r="AF39" s="13">
        <v>3</v>
      </c>
      <c r="AG39" s="11">
        <v>-0.75</v>
      </c>
      <c r="AH39" s="11">
        <v>141.68</v>
      </c>
      <c r="AI39" s="12">
        <v>140.61000000000001</v>
      </c>
      <c r="AJ39" s="11">
        <v>196.19</v>
      </c>
      <c r="AK39" s="12">
        <v>192</v>
      </c>
      <c r="AL39" s="12">
        <v>183.61</v>
      </c>
      <c r="AM39" s="60">
        <v>162.81</v>
      </c>
      <c r="AN39" s="61"/>
      <c r="AO39" s="62">
        <v>24.75</v>
      </c>
      <c r="AP39" s="63"/>
      <c r="AQ39" s="64"/>
    </row>
    <row r="40" spans="1:43" s="1" customFormat="1" x14ac:dyDescent="0.2">
      <c r="A40" s="8">
        <v>269</v>
      </c>
      <c r="B40" s="9">
        <v>4</v>
      </c>
      <c r="C40" s="10" t="s">
        <v>38</v>
      </c>
      <c r="D40" s="8">
        <v>23</v>
      </c>
      <c r="E40" s="8">
        <v>15</v>
      </c>
      <c r="F40" s="11">
        <v>19.25</v>
      </c>
      <c r="G40" s="8">
        <v>1</v>
      </c>
      <c r="H40" s="8">
        <v>2</v>
      </c>
      <c r="I40" s="12">
        <v>0.5</v>
      </c>
      <c r="J40" s="8">
        <v>0</v>
      </c>
      <c r="K40" s="8">
        <v>1</v>
      </c>
      <c r="L40" s="12">
        <v>-0.25</v>
      </c>
      <c r="M40" s="8">
        <v>1</v>
      </c>
      <c r="N40" s="8">
        <v>2</v>
      </c>
      <c r="O40" s="12">
        <v>0.5</v>
      </c>
      <c r="P40" s="13">
        <v>1</v>
      </c>
      <c r="Q40" s="8">
        <v>1</v>
      </c>
      <c r="R40" s="12">
        <v>0.75</v>
      </c>
      <c r="S40" s="13">
        <v>2</v>
      </c>
      <c r="T40" s="8">
        <v>9</v>
      </c>
      <c r="U40" s="12">
        <v>-0.25</v>
      </c>
      <c r="V40" s="8">
        <v>0</v>
      </c>
      <c r="W40" s="13">
        <v>1</v>
      </c>
      <c r="X40" s="12">
        <v>-0.25</v>
      </c>
      <c r="Y40" s="8">
        <v>5</v>
      </c>
      <c r="Z40" s="8">
        <v>7</v>
      </c>
      <c r="AA40" s="11">
        <v>3.25</v>
      </c>
      <c r="AB40" s="8">
        <v>1</v>
      </c>
      <c r="AC40" s="8">
        <v>6</v>
      </c>
      <c r="AD40" s="12">
        <v>-0.5</v>
      </c>
      <c r="AE40" s="8">
        <v>3</v>
      </c>
      <c r="AF40" s="13">
        <v>7</v>
      </c>
      <c r="AG40" s="11">
        <v>1.25</v>
      </c>
      <c r="AH40" s="11">
        <v>154.49</v>
      </c>
      <c r="AI40" s="12">
        <v>158.33000000000001</v>
      </c>
      <c r="AJ40" s="11">
        <v>183.98</v>
      </c>
      <c r="AK40" s="12">
        <v>164.32</v>
      </c>
      <c r="AL40" s="12">
        <v>180.2</v>
      </c>
      <c r="AM40" s="60">
        <v>173.1</v>
      </c>
      <c r="AN40" s="61"/>
      <c r="AO40" s="62">
        <v>24.25</v>
      </c>
      <c r="AP40" s="63"/>
      <c r="AQ40" s="64"/>
    </row>
    <row r="41" spans="1:43" s="1" customFormat="1" x14ac:dyDescent="0.2">
      <c r="A41" s="8">
        <v>272</v>
      </c>
      <c r="B41" s="9">
        <v>4</v>
      </c>
      <c r="C41" s="10" t="s">
        <v>39</v>
      </c>
      <c r="D41" s="8">
        <v>21</v>
      </c>
      <c r="E41" s="8">
        <v>13</v>
      </c>
      <c r="F41" s="11">
        <v>17.75</v>
      </c>
      <c r="G41" s="8">
        <v>5</v>
      </c>
      <c r="H41" s="8">
        <v>6</v>
      </c>
      <c r="I41" s="12">
        <v>3.5</v>
      </c>
      <c r="J41" s="8">
        <v>5</v>
      </c>
      <c r="K41" s="8">
        <v>7</v>
      </c>
      <c r="L41" s="12">
        <v>3.25</v>
      </c>
      <c r="M41" s="8">
        <v>1</v>
      </c>
      <c r="N41" s="8">
        <v>1</v>
      </c>
      <c r="O41" s="12">
        <v>0.75</v>
      </c>
      <c r="P41" s="13">
        <v>0</v>
      </c>
      <c r="Q41" s="8">
        <v>3</v>
      </c>
      <c r="R41" s="12">
        <v>-0.75</v>
      </c>
      <c r="S41" s="13">
        <v>0</v>
      </c>
      <c r="T41" s="8">
        <v>0</v>
      </c>
      <c r="U41" s="12">
        <v>0</v>
      </c>
      <c r="V41" s="8">
        <v>0</v>
      </c>
      <c r="W41" s="13">
        <v>0</v>
      </c>
      <c r="X41" s="12">
        <v>0</v>
      </c>
      <c r="Y41" s="8">
        <v>0</v>
      </c>
      <c r="Z41" s="8">
        <v>1</v>
      </c>
      <c r="AA41" s="11">
        <v>-0.25</v>
      </c>
      <c r="AB41" s="8">
        <v>0</v>
      </c>
      <c r="AC41" s="8">
        <v>3</v>
      </c>
      <c r="AD41" s="12">
        <v>-0.75</v>
      </c>
      <c r="AE41" s="8">
        <v>0</v>
      </c>
      <c r="AF41" s="13">
        <v>0</v>
      </c>
      <c r="AG41" s="11">
        <v>0</v>
      </c>
      <c r="AH41" s="11">
        <v>143.4</v>
      </c>
      <c r="AI41" s="12">
        <v>142.55000000000001</v>
      </c>
      <c r="AJ41" s="11">
        <v>192.83</v>
      </c>
      <c r="AK41" s="12">
        <v>180.51</v>
      </c>
      <c r="AL41" s="12">
        <v>184.47</v>
      </c>
      <c r="AM41" s="60">
        <v>168.05</v>
      </c>
      <c r="AN41" s="61"/>
      <c r="AO41" s="62">
        <v>23.5</v>
      </c>
      <c r="AP41" s="63"/>
      <c r="AQ41" s="64"/>
    </row>
    <row r="42" spans="1:43" s="1" customFormat="1" ht="24.75" customHeight="1" x14ac:dyDescent="0.2">
      <c r="A42" s="8">
        <v>273</v>
      </c>
      <c r="B42" s="9">
        <v>4</v>
      </c>
      <c r="C42" s="10" t="s">
        <v>40</v>
      </c>
      <c r="D42" s="8">
        <v>13</v>
      </c>
      <c r="E42" s="8">
        <v>23</v>
      </c>
      <c r="F42" s="11">
        <v>7.25</v>
      </c>
      <c r="G42" s="8">
        <v>8</v>
      </c>
      <c r="H42" s="8">
        <v>6</v>
      </c>
      <c r="I42" s="12">
        <v>6.5</v>
      </c>
      <c r="J42" s="8">
        <v>5</v>
      </c>
      <c r="K42" s="8">
        <v>6</v>
      </c>
      <c r="L42" s="12">
        <v>3.5</v>
      </c>
      <c r="M42" s="8">
        <v>4</v>
      </c>
      <c r="N42" s="8">
        <v>3</v>
      </c>
      <c r="O42" s="12">
        <v>3.25</v>
      </c>
      <c r="P42" s="13">
        <v>1</v>
      </c>
      <c r="Q42" s="8">
        <v>3</v>
      </c>
      <c r="R42" s="12">
        <v>0.25</v>
      </c>
      <c r="S42" s="13">
        <v>3</v>
      </c>
      <c r="T42" s="8">
        <v>0</v>
      </c>
      <c r="U42" s="12">
        <v>3</v>
      </c>
      <c r="V42" s="8">
        <v>0</v>
      </c>
      <c r="W42" s="13">
        <v>0</v>
      </c>
      <c r="X42" s="12">
        <v>0</v>
      </c>
      <c r="Y42" s="8">
        <v>0</v>
      </c>
      <c r="Z42" s="8">
        <v>0</v>
      </c>
      <c r="AA42" s="11">
        <v>0</v>
      </c>
      <c r="AB42" s="8">
        <v>1</v>
      </c>
      <c r="AC42" s="8">
        <v>2</v>
      </c>
      <c r="AD42" s="12">
        <v>0.5</v>
      </c>
      <c r="AE42" s="8">
        <v>0</v>
      </c>
      <c r="AF42" s="13">
        <v>3</v>
      </c>
      <c r="AG42" s="11">
        <v>-0.75</v>
      </c>
      <c r="AH42" s="11">
        <v>141.51</v>
      </c>
      <c r="AI42" s="12">
        <v>138.74</v>
      </c>
      <c r="AJ42" s="11">
        <v>179.48</v>
      </c>
      <c r="AK42" s="12">
        <v>185.8</v>
      </c>
      <c r="AL42" s="12">
        <v>168.69</v>
      </c>
      <c r="AM42" s="60">
        <v>152.13999999999999</v>
      </c>
      <c r="AN42" s="61"/>
      <c r="AO42" s="62">
        <v>23.5</v>
      </c>
      <c r="AP42" s="63"/>
      <c r="AQ42" s="64"/>
    </row>
    <row r="43" spans="1:43" s="1" customFormat="1" ht="12.75" customHeight="1" x14ac:dyDescent="0.2">
      <c r="A43" s="56" t="s">
        <v>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</row>
    <row r="44" spans="1:43" s="1" customFormat="1" ht="34.5" customHeight="1" x14ac:dyDescent="0.2">
      <c r="A44" s="57" t="s">
        <v>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9"/>
    </row>
    <row r="45" spans="1:43" ht="11.1" customHeight="1" x14ac:dyDescent="0.2">
      <c r="A45" s="26" t="s">
        <v>59</v>
      </c>
      <c r="B45" s="26" t="s">
        <v>60</v>
      </c>
      <c r="C45" s="27" t="s">
        <v>61</v>
      </c>
      <c r="D45" s="26" t="s">
        <v>62</v>
      </c>
      <c r="E45" s="26" t="s">
        <v>63</v>
      </c>
      <c r="F45" s="28" t="s">
        <v>64</v>
      </c>
      <c r="G45" s="29" t="s">
        <v>62</v>
      </c>
      <c r="H45" s="26" t="s">
        <v>63</v>
      </c>
      <c r="I45" s="28" t="s">
        <v>64</v>
      </c>
      <c r="J45" s="29" t="s">
        <v>62</v>
      </c>
      <c r="K45" s="26" t="s">
        <v>63</v>
      </c>
      <c r="L45" s="28" t="s">
        <v>64</v>
      </c>
      <c r="M45" s="29" t="s">
        <v>62</v>
      </c>
      <c r="N45" s="26" t="s">
        <v>63</v>
      </c>
      <c r="O45" s="28" t="s">
        <v>64</v>
      </c>
      <c r="P45" s="29" t="s">
        <v>62</v>
      </c>
      <c r="Q45" s="26" t="s">
        <v>63</v>
      </c>
      <c r="R45" s="28" t="s">
        <v>64</v>
      </c>
      <c r="S45" s="29" t="s">
        <v>62</v>
      </c>
      <c r="T45" s="26" t="s">
        <v>63</v>
      </c>
      <c r="U45" s="28" t="s">
        <v>64</v>
      </c>
      <c r="V45" s="29" t="s">
        <v>62</v>
      </c>
      <c r="W45" s="26" t="s">
        <v>63</v>
      </c>
      <c r="X45" s="28" t="s">
        <v>64</v>
      </c>
      <c r="Y45" s="29" t="s">
        <v>62</v>
      </c>
      <c r="Z45" s="26" t="s">
        <v>63</v>
      </c>
      <c r="AA45" s="28" t="s">
        <v>64</v>
      </c>
      <c r="AB45" s="29" t="s">
        <v>62</v>
      </c>
      <c r="AC45" s="26" t="s">
        <v>63</v>
      </c>
      <c r="AD45" s="28" t="s">
        <v>64</v>
      </c>
      <c r="AE45" s="29" t="s">
        <v>62</v>
      </c>
      <c r="AF45" s="26" t="s">
        <v>63</v>
      </c>
      <c r="AG45" s="30" t="s">
        <v>64</v>
      </c>
      <c r="AH45" s="31" t="s">
        <v>65</v>
      </c>
      <c r="AI45" s="30" t="s">
        <v>66</v>
      </c>
      <c r="AJ45" s="30" t="s">
        <v>67</v>
      </c>
      <c r="AK45" s="30" t="s">
        <v>68</v>
      </c>
      <c r="AL45" s="30" t="s">
        <v>69</v>
      </c>
      <c r="AM45" s="78" t="s">
        <v>70</v>
      </c>
      <c r="AN45" s="79"/>
      <c r="AO45" s="80" t="s">
        <v>71</v>
      </c>
      <c r="AP45" s="81"/>
    </row>
    <row r="46" spans="1:43" s="1" customFormat="1" ht="12.75" customHeight="1" x14ac:dyDescent="0.2">
      <c r="A46" s="8">
        <v>275</v>
      </c>
      <c r="B46" s="9">
        <v>4</v>
      </c>
      <c r="C46" s="10" t="s">
        <v>41</v>
      </c>
      <c r="D46" s="8">
        <v>20</v>
      </c>
      <c r="E46" s="8">
        <v>11</v>
      </c>
      <c r="F46" s="11">
        <v>17.25</v>
      </c>
      <c r="G46" s="8">
        <v>5</v>
      </c>
      <c r="H46" s="8">
        <v>5</v>
      </c>
      <c r="I46" s="12">
        <v>3.75</v>
      </c>
      <c r="J46" s="8">
        <v>2</v>
      </c>
      <c r="K46" s="8">
        <v>1</v>
      </c>
      <c r="L46" s="12">
        <v>1.75</v>
      </c>
      <c r="M46" s="8">
        <v>1</v>
      </c>
      <c r="N46" s="8">
        <v>4</v>
      </c>
      <c r="O46" s="12">
        <v>0</v>
      </c>
      <c r="P46" s="13">
        <v>0</v>
      </c>
      <c r="Q46" s="8">
        <v>1</v>
      </c>
      <c r="R46" s="12">
        <v>-0.25</v>
      </c>
      <c r="S46" s="13">
        <v>0</v>
      </c>
      <c r="T46" s="8">
        <v>0</v>
      </c>
      <c r="U46" s="12">
        <v>0</v>
      </c>
      <c r="V46" s="8">
        <v>0</v>
      </c>
      <c r="W46" s="13">
        <v>0</v>
      </c>
      <c r="X46" s="12">
        <v>0</v>
      </c>
      <c r="Y46" s="8">
        <v>0</v>
      </c>
      <c r="Z46" s="8">
        <v>0</v>
      </c>
      <c r="AA46" s="11">
        <v>0</v>
      </c>
      <c r="AB46" s="8">
        <v>0</v>
      </c>
      <c r="AC46" s="8">
        <v>0</v>
      </c>
      <c r="AD46" s="12">
        <v>0</v>
      </c>
      <c r="AE46" s="8">
        <v>0</v>
      </c>
      <c r="AF46" s="13">
        <v>0</v>
      </c>
      <c r="AG46" s="11">
        <v>0</v>
      </c>
      <c r="AH46" s="11">
        <v>143.66</v>
      </c>
      <c r="AI46" s="12">
        <v>143.66</v>
      </c>
      <c r="AJ46" s="11">
        <v>186.41</v>
      </c>
      <c r="AK46" s="12">
        <v>172.99</v>
      </c>
      <c r="AL46" s="12">
        <v>179.61</v>
      </c>
      <c r="AM46" s="60">
        <v>166.08</v>
      </c>
      <c r="AN46" s="61"/>
      <c r="AO46" s="62">
        <v>22.5</v>
      </c>
      <c r="AP46" s="63"/>
      <c r="AQ46" s="64"/>
    </row>
    <row r="47" spans="1:43" ht="15" customHeight="1" x14ac:dyDescent="0.2">
      <c r="A47" s="8">
        <v>278</v>
      </c>
      <c r="B47" s="9">
        <v>4</v>
      </c>
      <c r="C47" s="10" t="s">
        <v>42</v>
      </c>
      <c r="D47" s="8">
        <v>20</v>
      </c>
      <c r="E47" s="8">
        <v>14</v>
      </c>
      <c r="F47" s="11">
        <v>16.5</v>
      </c>
      <c r="G47" s="8">
        <v>1</v>
      </c>
      <c r="H47" s="8">
        <v>2</v>
      </c>
      <c r="I47" s="12">
        <v>0.5</v>
      </c>
      <c r="J47" s="8">
        <v>1</v>
      </c>
      <c r="K47" s="8">
        <v>1</v>
      </c>
      <c r="L47" s="12">
        <v>0.75</v>
      </c>
      <c r="M47" s="8">
        <v>2</v>
      </c>
      <c r="N47" s="8">
        <v>1</v>
      </c>
      <c r="O47" s="12">
        <v>1.75</v>
      </c>
      <c r="P47" s="13">
        <v>1</v>
      </c>
      <c r="Q47" s="8">
        <v>2</v>
      </c>
      <c r="R47" s="12">
        <v>0.5</v>
      </c>
      <c r="S47" s="13">
        <v>3</v>
      </c>
      <c r="T47" s="8">
        <v>1</v>
      </c>
      <c r="U47" s="12">
        <v>2.75</v>
      </c>
      <c r="V47" s="8">
        <v>0</v>
      </c>
      <c r="W47" s="13">
        <v>0</v>
      </c>
      <c r="X47" s="12">
        <v>0</v>
      </c>
      <c r="Y47" s="8">
        <v>0</v>
      </c>
      <c r="Z47" s="8">
        <v>4</v>
      </c>
      <c r="AA47" s="11">
        <v>-1</v>
      </c>
      <c r="AB47" s="8">
        <v>3</v>
      </c>
      <c r="AC47" s="8">
        <v>3</v>
      </c>
      <c r="AD47" s="12">
        <v>2.25</v>
      </c>
      <c r="AE47" s="8">
        <v>0</v>
      </c>
      <c r="AF47" s="13">
        <v>8</v>
      </c>
      <c r="AG47" s="11">
        <v>-2</v>
      </c>
      <c r="AH47" s="11">
        <v>146.72999999999999</v>
      </c>
      <c r="AI47" s="12">
        <v>143.74</v>
      </c>
      <c r="AJ47" s="11">
        <v>181.16</v>
      </c>
      <c r="AK47" s="12">
        <v>166.64</v>
      </c>
      <c r="AL47" s="12">
        <v>179.22</v>
      </c>
      <c r="AM47" s="60">
        <v>170.1</v>
      </c>
      <c r="AN47" s="61"/>
      <c r="AO47" s="62">
        <v>22</v>
      </c>
      <c r="AP47" s="63"/>
      <c r="AQ47" s="64"/>
    </row>
    <row r="48" spans="1:43" s="1" customFormat="1" x14ac:dyDescent="0.2">
      <c r="A48" s="8">
        <v>282</v>
      </c>
      <c r="B48" s="14">
        <v>4</v>
      </c>
      <c r="C48" s="10" t="s">
        <v>43</v>
      </c>
      <c r="D48" s="8">
        <v>21</v>
      </c>
      <c r="E48" s="8">
        <v>18</v>
      </c>
      <c r="F48" s="11">
        <v>16.5</v>
      </c>
      <c r="G48" s="8">
        <v>4</v>
      </c>
      <c r="H48" s="8">
        <v>9</v>
      </c>
      <c r="I48" s="12">
        <v>1.75</v>
      </c>
      <c r="J48" s="8">
        <v>3</v>
      </c>
      <c r="K48" s="8">
        <v>9</v>
      </c>
      <c r="L48" s="12">
        <v>0.75</v>
      </c>
      <c r="M48" s="8">
        <v>2</v>
      </c>
      <c r="N48" s="8">
        <v>5</v>
      </c>
      <c r="O48" s="12">
        <v>0.75</v>
      </c>
      <c r="P48" s="13">
        <v>1</v>
      </c>
      <c r="Q48" s="8">
        <v>3</v>
      </c>
      <c r="R48" s="12">
        <v>0.25</v>
      </c>
      <c r="S48" s="13">
        <v>0</v>
      </c>
      <c r="T48" s="8">
        <v>1</v>
      </c>
      <c r="U48" s="12">
        <v>-0.25</v>
      </c>
      <c r="V48" s="8">
        <v>0</v>
      </c>
      <c r="W48" s="13">
        <v>0</v>
      </c>
      <c r="X48" s="12">
        <v>0</v>
      </c>
      <c r="Y48" s="8">
        <v>0</v>
      </c>
      <c r="Z48" s="8">
        <v>1</v>
      </c>
      <c r="AA48" s="11">
        <v>-0.25</v>
      </c>
      <c r="AB48" s="8">
        <v>2</v>
      </c>
      <c r="AC48" s="8">
        <v>2</v>
      </c>
      <c r="AD48" s="12">
        <v>1.5</v>
      </c>
      <c r="AE48" s="8">
        <v>0</v>
      </c>
      <c r="AF48" s="13">
        <v>0</v>
      </c>
      <c r="AG48" s="11">
        <v>0</v>
      </c>
      <c r="AH48" s="11">
        <v>143.01</v>
      </c>
      <c r="AI48" s="12">
        <v>144.30000000000001</v>
      </c>
      <c r="AJ48" s="11">
        <v>177.91</v>
      </c>
      <c r="AK48" s="12">
        <v>163.38999999999999</v>
      </c>
      <c r="AL48" s="12">
        <v>172.67</v>
      </c>
      <c r="AM48" s="60">
        <v>162.43</v>
      </c>
      <c r="AN48" s="61"/>
      <c r="AO48" s="62">
        <v>21</v>
      </c>
      <c r="AP48" s="63"/>
      <c r="AQ48" s="64"/>
    </row>
    <row r="49" spans="1:43" s="1" customFormat="1" x14ac:dyDescent="0.2">
      <c r="A49" s="8">
        <v>284</v>
      </c>
      <c r="B49" s="9">
        <v>4</v>
      </c>
      <c r="C49" s="10" t="s">
        <v>44</v>
      </c>
      <c r="D49" s="8">
        <v>18</v>
      </c>
      <c r="E49" s="8">
        <v>14</v>
      </c>
      <c r="F49" s="11">
        <v>14.5</v>
      </c>
      <c r="G49" s="8">
        <v>5</v>
      </c>
      <c r="H49" s="8">
        <v>10</v>
      </c>
      <c r="I49" s="12">
        <v>2.5</v>
      </c>
      <c r="J49" s="8">
        <v>3</v>
      </c>
      <c r="K49" s="8">
        <v>4</v>
      </c>
      <c r="L49" s="12">
        <v>2</v>
      </c>
      <c r="M49" s="8">
        <v>0</v>
      </c>
      <c r="N49" s="8">
        <v>0</v>
      </c>
      <c r="O49" s="12">
        <v>0</v>
      </c>
      <c r="P49" s="13">
        <v>0</v>
      </c>
      <c r="Q49" s="8">
        <v>0</v>
      </c>
      <c r="R49" s="12">
        <v>0</v>
      </c>
      <c r="S49" s="13">
        <v>2</v>
      </c>
      <c r="T49" s="8">
        <v>3</v>
      </c>
      <c r="U49" s="12">
        <v>1.25</v>
      </c>
      <c r="V49" s="8">
        <v>0</v>
      </c>
      <c r="W49" s="13">
        <v>0</v>
      </c>
      <c r="X49" s="12">
        <v>0</v>
      </c>
      <c r="Y49" s="8">
        <v>0</v>
      </c>
      <c r="Z49" s="8">
        <v>2</v>
      </c>
      <c r="AA49" s="11">
        <v>-0.5</v>
      </c>
      <c r="AB49" s="8">
        <v>1</v>
      </c>
      <c r="AC49" s="8">
        <v>1</v>
      </c>
      <c r="AD49" s="12">
        <v>0.75</v>
      </c>
      <c r="AE49" s="8">
        <v>0</v>
      </c>
      <c r="AF49" s="13">
        <v>0</v>
      </c>
      <c r="AG49" s="11">
        <v>0</v>
      </c>
      <c r="AH49" s="11">
        <v>141.77000000000001</v>
      </c>
      <c r="AI49" s="12">
        <v>140.91</v>
      </c>
      <c r="AJ49" s="11">
        <v>174.93</v>
      </c>
      <c r="AK49" s="12">
        <v>163.65</v>
      </c>
      <c r="AL49" s="12">
        <v>170.53</v>
      </c>
      <c r="AM49" s="60">
        <v>160.56</v>
      </c>
      <c r="AN49" s="61"/>
      <c r="AO49" s="62">
        <v>20.5</v>
      </c>
      <c r="AP49" s="63"/>
      <c r="AQ49" s="64"/>
    </row>
    <row r="50" spans="1:43" s="1" customFormat="1" x14ac:dyDescent="0.2">
      <c r="A50" s="8">
        <v>287</v>
      </c>
      <c r="B50" s="9">
        <v>4</v>
      </c>
      <c r="C50" s="10" t="s">
        <v>45</v>
      </c>
      <c r="D50" s="8">
        <v>16</v>
      </c>
      <c r="E50" s="8">
        <v>22</v>
      </c>
      <c r="F50" s="11">
        <v>10.5</v>
      </c>
      <c r="G50" s="8">
        <v>6</v>
      </c>
      <c r="H50" s="8">
        <v>8</v>
      </c>
      <c r="I50" s="12">
        <v>4</v>
      </c>
      <c r="J50" s="8">
        <v>3</v>
      </c>
      <c r="K50" s="8">
        <v>9</v>
      </c>
      <c r="L50" s="12">
        <v>0.75</v>
      </c>
      <c r="M50" s="8">
        <v>4</v>
      </c>
      <c r="N50" s="8">
        <v>2</v>
      </c>
      <c r="O50" s="12">
        <v>3.5</v>
      </c>
      <c r="P50" s="13">
        <v>1</v>
      </c>
      <c r="Q50" s="8">
        <v>4</v>
      </c>
      <c r="R50" s="12">
        <v>0</v>
      </c>
      <c r="S50" s="13">
        <v>2</v>
      </c>
      <c r="T50" s="8">
        <v>2</v>
      </c>
      <c r="U50" s="12">
        <v>1.5</v>
      </c>
      <c r="V50" s="8">
        <v>0</v>
      </c>
      <c r="W50" s="13">
        <v>0</v>
      </c>
      <c r="X50" s="12">
        <v>0</v>
      </c>
      <c r="Y50" s="8">
        <v>0</v>
      </c>
      <c r="Z50" s="8">
        <v>2</v>
      </c>
      <c r="AA50" s="11">
        <v>-0.5</v>
      </c>
      <c r="AB50" s="8">
        <v>1</v>
      </c>
      <c r="AC50" s="8">
        <v>1</v>
      </c>
      <c r="AD50" s="12">
        <v>0.75</v>
      </c>
      <c r="AE50" s="8">
        <v>0</v>
      </c>
      <c r="AF50" s="13">
        <v>1</v>
      </c>
      <c r="AG50" s="11">
        <v>-0.25</v>
      </c>
      <c r="AH50" s="11">
        <v>137.78</v>
      </c>
      <c r="AI50" s="12">
        <v>136.5</v>
      </c>
      <c r="AJ50" s="11">
        <v>172.03</v>
      </c>
      <c r="AK50" s="12">
        <v>169.14</v>
      </c>
      <c r="AL50" s="12">
        <v>164.54</v>
      </c>
      <c r="AM50" s="60">
        <v>151.83000000000001</v>
      </c>
      <c r="AN50" s="61"/>
      <c r="AO50" s="62">
        <v>20.25</v>
      </c>
      <c r="AP50" s="63"/>
      <c r="AQ50" s="64"/>
    </row>
    <row r="51" spans="1:43" s="1" customFormat="1" x14ac:dyDescent="0.2">
      <c r="A51" s="2">
        <v>291</v>
      </c>
      <c r="B51" s="3">
        <v>4</v>
      </c>
      <c r="C51" s="4" t="s">
        <v>46</v>
      </c>
      <c r="D51" s="2">
        <v>16</v>
      </c>
      <c r="E51" s="2">
        <v>22</v>
      </c>
      <c r="F51" s="5">
        <v>10.5</v>
      </c>
      <c r="G51" s="7">
        <v>7</v>
      </c>
      <c r="H51" s="2">
        <v>7</v>
      </c>
      <c r="I51" s="6">
        <v>5.25</v>
      </c>
      <c r="J51" s="2">
        <v>0</v>
      </c>
      <c r="K51" s="2">
        <v>5</v>
      </c>
      <c r="L51" s="6">
        <v>-1.25</v>
      </c>
      <c r="M51" s="2">
        <v>4</v>
      </c>
      <c r="N51" s="2">
        <v>2</v>
      </c>
      <c r="O51" s="6">
        <v>3.5</v>
      </c>
      <c r="P51" s="7">
        <v>2</v>
      </c>
      <c r="Q51" s="2">
        <v>2</v>
      </c>
      <c r="R51" s="6">
        <v>1.5</v>
      </c>
      <c r="S51" s="7">
        <v>0</v>
      </c>
      <c r="T51" s="2">
        <v>0</v>
      </c>
      <c r="U51" s="6">
        <v>0</v>
      </c>
      <c r="V51" s="2">
        <v>0</v>
      </c>
      <c r="W51" s="7">
        <v>0</v>
      </c>
      <c r="X51" s="5">
        <v>0</v>
      </c>
      <c r="Y51" s="2">
        <v>0</v>
      </c>
      <c r="Z51" s="2">
        <v>0</v>
      </c>
      <c r="AA51" s="5">
        <v>0</v>
      </c>
      <c r="AB51" s="2">
        <v>0</v>
      </c>
      <c r="AC51" s="2">
        <v>0</v>
      </c>
      <c r="AD51" s="6">
        <v>0</v>
      </c>
      <c r="AE51" s="2">
        <v>0</v>
      </c>
      <c r="AF51" s="7">
        <v>0</v>
      </c>
      <c r="AG51" s="5">
        <v>0</v>
      </c>
      <c r="AH51" s="5">
        <v>133.63999999999999</v>
      </c>
      <c r="AI51" s="6">
        <v>133.63999999999999</v>
      </c>
      <c r="AJ51" s="5">
        <v>172.18</v>
      </c>
      <c r="AK51" s="6">
        <v>170.1</v>
      </c>
      <c r="AL51" s="6">
        <v>162.29</v>
      </c>
      <c r="AM51" s="65">
        <v>147.29</v>
      </c>
      <c r="AN51" s="66"/>
      <c r="AO51" s="67">
        <v>19.5</v>
      </c>
      <c r="AP51" s="68"/>
      <c r="AQ51" s="69"/>
    </row>
    <row r="52" spans="1:43" s="1" customFormat="1" x14ac:dyDescent="0.2">
      <c r="A52" s="8">
        <v>292</v>
      </c>
      <c r="B52" s="9">
        <v>4</v>
      </c>
      <c r="C52" s="10" t="s">
        <v>47</v>
      </c>
      <c r="D52" s="8">
        <v>19</v>
      </c>
      <c r="E52" s="8">
        <v>18</v>
      </c>
      <c r="F52" s="11">
        <v>14.5</v>
      </c>
      <c r="G52" s="13">
        <v>5</v>
      </c>
      <c r="H52" s="8">
        <v>8</v>
      </c>
      <c r="I52" s="12">
        <v>3</v>
      </c>
      <c r="J52" s="8">
        <v>1</v>
      </c>
      <c r="K52" s="8">
        <v>7</v>
      </c>
      <c r="L52" s="12">
        <v>-0.75</v>
      </c>
      <c r="M52" s="8">
        <v>1</v>
      </c>
      <c r="N52" s="8">
        <v>0</v>
      </c>
      <c r="O52" s="12">
        <v>1</v>
      </c>
      <c r="P52" s="13">
        <v>0</v>
      </c>
      <c r="Q52" s="8">
        <v>1</v>
      </c>
      <c r="R52" s="12">
        <v>-0.25</v>
      </c>
      <c r="S52" s="13">
        <v>0</v>
      </c>
      <c r="T52" s="8">
        <v>0</v>
      </c>
      <c r="U52" s="12">
        <v>0</v>
      </c>
      <c r="V52" s="8">
        <v>0</v>
      </c>
      <c r="W52" s="13">
        <v>0</v>
      </c>
      <c r="X52" s="11">
        <v>0</v>
      </c>
      <c r="Y52" s="8">
        <v>1</v>
      </c>
      <c r="Z52" s="8">
        <v>0</v>
      </c>
      <c r="AA52" s="11">
        <v>1</v>
      </c>
      <c r="AB52" s="8">
        <v>0</v>
      </c>
      <c r="AC52" s="8">
        <v>0</v>
      </c>
      <c r="AD52" s="12">
        <v>0</v>
      </c>
      <c r="AE52" s="8">
        <v>0</v>
      </c>
      <c r="AF52" s="13">
        <v>0</v>
      </c>
      <c r="AG52" s="11">
        <v>0</v>
      </c>
      <c r="AH52" s="11">
        <v>138.08000000000001</v>
      </c>
      <c r="AI52" s="12">
        <v>138.94</v>
      </c>
      <c r="AJ52" s="11">
        <v>168.26</v>
      </c>
      <c r="AK52" s="12">
        <v>155.34</v>
      </c>
      <c r="AL52" s="12">
        <v>164</v>
      </c>
      <c r="AM52" s="60">
        <v>155.36000000000001</v>
      </c>
      <c r="AN52" s="61"/>
      <c r="AO52" s="62">
        <v>18.5</v>
      </c>
      <c r="AP52" s="63"/>
      <c r="AQ52" s="64"/>
    </row>
    <row r="53" spans="1:43" s="1" customFormat="1" x14ac:dyDescent="0.2">
      <c r="A53" s="8">
        <v>293</v>
      </c>
      <c r="B53" s="9">
        <v>4</v>
      </c>
      <c r="C53" s="10" t="s">
        <v>48</v>
      </c>
      <c r="D53" s="8">
        <v>14</v>
      </c>
      <c r="E53" s="8">
        <v>20</v>
      </c>
      <c r="F53" s="11">
        <v>9</v>
      </c>
      <c r="G53" s="13">
        <v>4</v>
      </c>
      <c r="H53" s="8">
        <v>8</v>
      </c>
      <c r="I53" s="12">
        <v>2</v>
      </c>
      <c r="J53" s="8">
        <v>4</v>
      </c>
      <c r="K53" s="8">
        <v>5</v>
      </c>
      <c r="L53" s="12">
        <v>2.75</v>
      </c>
      <c r="M53" s="8">
        <v>4</v>
      </c>
      <c r="N53" s="8">
        <v>4</v>
      </c>
      <c r="O53" s="12">
        <v>3</v>
      </c>
      <c r="P53" s="13">
        <v>3</v>
      </c>
      <c r="Q53" s="8">
        <v>2</v>
      </c>
      <c r="R53" s="12">
        <v>2.5</v>
      </c>
      <c r="S53" s="13">
        <v>1</v>
      </c>
      <c r="T53" s="8">
        <v>4</v>
      </c>
      <c r="U53" s="12">
        <v>0</v>
      </c>
      <c r="V53" s="8">
        <v>0</v>
      </c>
      <c r="W53" s="13">
        <v>0</v>
      </c>
      <c r="X53" s="11">
        <v>0</v>
      </c>
      <c r="Y53" s="8">
        <v>0</v>
      </c>
      <c r="Z53" s="8">
        <v>1</v>
      </c>
      <c r="AA53" s="11">
        <v>-0.25</v>
      </c>
      <c r="AB53" s="8">
        <v>1</v>
      </c>
      <c r="AC53" s="8">
        <v>3</v>
      </c>
      <c r="AD53" s="12">
        <v>0.25</v>
      </c>
      <c r="AE53" s="8">
        <v>0</v>
      </c>
      <c r="AF53" s="13">
        <v>3</v>
      </c>
      <c r="AG53" s="11">
        <v>-0.75</v>
      </c>
      <c r="AH53" s="11">
        <v>129.53</v>
      </c>
      <c r="AI53" s="12">
        <v>128.88999999999999</v>
      </c>
      <c r="AJ53" s="11">
        <v>169.84</v>
      </c>
      <c r="AK53" s="12">
        <v>170.73</v>
      </c>
      <c r="AL53" s="12">
        <v>158.84</v>
      </c>
      <c r="AM53" s="60">
        <v>142.41</v>
      </c>
      <c r="AN53" s="61"/>
      <c r="AO53" s="62">
        <v>18.5</v>
      </c>
      <c r="AP53" s="63"/>
      <c r="AQ53" s="64"/>
    </row>
    <row r="54" spans="1:43" s="1" customFormat="1" x14ac:dyDescent="0.2">
      <c r="A54" s="8">
        <v>294</v>
      </c>
      <c r="B54" s="9">
        <v>4</v>
      </c>
      <c r="C54" s="10" t="s">
        <v>49</v>
      </c>
      <c r="D54" s="8">
        <v>15</v>
      </c>
      <c r="E54" s="8">
        <v>22</v>
      </c>
      <c r="F54" s="11">
        <v>9.5</v>
      </c>
      <c r="G54" s="13">
        <v>8</v>
      </c>
      <c r="H54" s="8">
        <v>7</v>
      </c>
      <c r="I54" s="12">
        <v>6.25</v>
      </c>
      <c r="J54" s="8">
        <v>4</v>
      </c>
      <c r="K54" s="8">
        <v>8</v>
      </c>
      <c r="L54" s="12">
        <v>2</v>
      </c>
      <c r="M54" s="8">
        <v>2</v>
      </c>
      <c r="N54" s="8">
        <v>4</v>
      </c>
      <c r="O54" s="12">
        <v>1</v>
      </c>
      <c r="P54" s="13">
        <v>1</v>
      </c>
      <c r="Q54" s="8">
        <v>3</v>
      </c>
      <c r="R54" s="12">
        <v>0.25</v>
      </c>
      <c r="S54" s="13">
        <v>0</v>
      </c>
      <c r="T54" s="8">
        <v>0</v>
      </c>
      <c r="U54" s="12">
        <v>0</v>
      </c>
      <c r="V54" s="8">
        <v>0</v>
      </c>
      <c r="W54" s="13">
        <v>0</v>
      </c>
      <c r="X54" s="11">
        <v>0</v>
      </c>
      <c r="Y54" s="8">
        <v>0</v>
      </c>
      <c r="Z54" s="8">
        <v>0</v>
      </c>
      <c r="AA54" s="11">
        <v>0</v>
      </c>
      <c r="AB54" s="8">
        <v>0</v>
      </c>
      <c r="AC54" s="8">
        <v>1</v>
      </c>
      <c r="AD54" s="12">
        <v>-0.25</v>
      </c>
      <c r="AE54" s="8">
        <v>0</v>
      </c>
      <c r="AF54" s="13">
        <v>2</v>
      </c>
      <c r="AG54" s="11">
        <v>-0.5</v>
      </c>
      <c r="AH54" s="11">
        <v>129.68</v>
      </c>
      <c r="AI54" s="12">
        <v>129.04</v>
      </c>
      <c r="AJ54" s="11">
        <v>169.24</v>
      </c>
      <c r="AK54" s="12">
        <v>168.78</v>
      </c>
      <c r="AL54" s="12">
        <v>158.94</v>
      </c>
      <c r="AM54" s="60">
        <v>143.21</v>
      </c>
      <c r="AN54" s="61"/>
      <c r="AO54" s="62">
        <v>18.25</v>
      </c>
      <c r="AP54" s="63"/>
      <c r="AQ54" s="64"/>
    </row>
    <row r="55" spans="1:43" s="1" customFormat="1" x14ac:dyDescent="0.2">
      <c r="A55" s="8">
        <v>298</v>
      </c>
      <c r="B55" s="9">
        <v>4</v>
      </c>
      <c r="C55" s="10" t="s">
        <v>50</v>
      </c>
      <c r="D55" s="8">
        <v>14</v>
      </c>
      <c r="E55" s="8">
        <v>23</v>
      </c>
      <c r="F55" s="11">
        <v>8.25</v>
      </c>
      <c r="G55" s="13">
        <v>4</v>
      </c>
      <c r="H55" s="8">
        <v>11</v>
      </c>
      <c r="I55" s="12">
        <v>1.25</v>
      </c>
      <c r="J55" s="8">
        <v>4</v>
      </c>
      <c r="K55" s="8">
        <v>6</v>
      </c>
      <c r="L55" s="12">
        <v>2.5</v>
      </c>
      <c r="M55" s="8">
        <v>4</v>
      </c>
      <c r="N55" s="8">
        <v>4</v>
      </c>
      <c r="O55" s="12">
        <v>3</v>
      </c>
      <c r="P55" s="13">
        <v>1</v>
      </c>
      <c r="Q55" s="8">
        <v>4</v>
      </c>
      <c r="R55" s="12">
        <v>0</v>
      </c>
      <c r="S55" s="13">
        <v>1</v>
      </c>
      <c r="T55" s="8">
        <v>3</v>
      </c>
      <c r="U55" s="12">
        <v>0.25</v>
      </c>
      <c r="V55" s="8">
        <v>0</v>
      </c>
      <c r="W55" s="13">
        <v>0</v>
      </c>
      <c r="X55" s="11">
        <v>0</v>
      </c>
      <c r="Y55" s="8">
        <v>1</v>
      </c>
      <c r="Z55" s="8">
        <v>3</v>
      </c>
      <c r="AA55" s="11">
        <v>0.25</v>
      </c>
      <c r="AB55" s="8">
        <v>2</v>
      </c>
      <c r="AC55" s="8">
        <v>4</v>
      </c>
      <c r="AD55" s="12">
        <v>1</v>
      </c>
      <c r="AE55" s="8">
        <v>1</v>
      </c>
      <c r="AF55" s="13">
        <v>2</v>
      </c>
      <c r="AG55" s="11">
        <v>0.5</v>
      </c>
      <c r="AH55" s="11">
        <v>132.41</v>
      </c>
      <c r="AI55" s="12">
        <v>133.69</v>
      </c>
      <c r="AJ55" s="11">
        <v>157.1</v>
      </c>
      <c r="AK55" s="12">
        <v>154.99</v>
      </c>
      <c r="AL55" s="12">
        <v>149.97</v>
      </c>
      <c r="AM55" s="60">
        <v>140.46</v>
      </c>
      <c r="AN55" s="61"/>
      <c r="AO55" s="62">
        <v>17</v>
      </c>
      <c r="AP55" s="63"/>
      <c r="AQ55" s="64"/>
    </row>
    <row r="56" spans="1:43" s="1" customFormat="1" x14ac:dyDescent="0.2">
      <c r="A56" s="8">
        <v>301</v>
      </c>
      <c r="B56" s="9">
        <v>4</v>
      </c>
      <c r="C56" s="10" t="s">
        <v>51</v>
      </c>
      <c r="D56" s="8">
        <v>14</v>
      </c>
      <c r="E56" s="8">
        <v>15</v>
      </c>
      <c r="F56" s="11">
        <v>10.25</v>
      </c>
      <c r="G56" s="13">
        <v>6</v>
      </c>
      <c r="H56" s="8">
        <v>3</v>
      </c>
      <c r="I56" s="12">
        <v>5.25</v>
      </c>
      <c r="J56" s="8">
        <v>3</v>
      </c>
      <c r="K56" s="8">
        <v>5</v>
      </c>
      <c r="L56" s="12">
        <v>1.75</v>
      </c>
      <c r="M56" s="8">
        <v>0</v>
      </c>
      <c r="N56" s="8">
        <v>0</v>
      </c>
      <c r="O56" s="12">
        <v>0</v>
      </c>
      <c r="P56" s="13">
        <v>1</v>
      </c>
      <c r="Q56" s="8">
        <v>3</v>
      </c>
      <c r="R56" s="12">
        <v>0.25</v>
      </c>
      <c r="S56" s="13">
        <v>0</v>
      </c>
      <c r="T56" s="8">
        <v>6</v>
      </c>
      <c r="U56" s="12">
        <v>-1.5</v>
      </c>
      <c r="V56" s="8">
        <v>0</v>
      </c>
      <c r="W56" s="13">
        <v>0</v>
      </c>
      <c r="X56" s="11">
        <v>0</v>
      </c>
      <c r="Y56" s="8">
        <v>0</v>
      </c>
      <c r="Z56" s="8">
        <v>5</v>
      </c>
      <c r="AA56" s="11">
        <v>-1.25</v>
      </c>
      <c r="AB56" s="8">
        <v>2</v>
      </c>
      <c r="AC56" s="8">
        <v>4</v>
      </c>
      <c r="AD56" s="12">
        <v>1</v>
      </c>
      <c r="AE56" s="8">
        <v>1</v>
      </c>
      <c r="AF56" s="13">
        <v>1</v>
      </c>
      <c r="AG56" s="11">
        <v>0.75</v>
      </c>
      <c r="AH56" s="11">
        <v>127.46</v>
      </c>
      <c r="AI56" s="12">
        <v>129.16999999999999</v>
      </c>
      <c r="AJ56" s="11">
        <v>163</v>
      </c>
      <c r="AK56" s="12">
        <v>159.29</v>
      </c>
      <c r="AL56" s="12">
        <v>153.24</v>
      </c>
      <c r="AM56" s="60">
        <v>139.59</v>
      </c>
      <c r="AN56" s="61"/>
      <c r="AO56" s="62">
        <v>16.5</v>
      </c>
      <c r="AP56" s="63"/>
      <c r="AQ56" s="64"/>
    </row>
    <row r="57" spans="1:43" s="1" customFormat="1" x14ac:dyDescent="0.2">
      <c r="A57" s="8">
        <v>308</v>
      </c>
      <c r="B57" s="9">
        <v>4</v>
      </c>
      <c r="C57" s="10" t="s">
        <v>52</v>
      </c>
      <c r="D57" s="8">
        <v>14</v>
      </c>
      <c r="E57" s="8">
        <v>12</v>
      </c>
      <c r="F57" s="11">
        <v>11</v>
      </c>
      <c r="G57" s="13">
        <v>2</v>
      </c>
      <c r="H57" s="8">
        <v>2</v>
      </c>
      <c r="I57" s="12">
        <v>1.5</v>
      </c>
      <c r="J57" s="8">
        <v>0</v>
      </c>
      <c r="K57" s="8">
        <v>1</v>
      </c>
      <c r="L57" s="12">
        <v>-0.25</v>
      </c>
      <c r="M57" s="8">
        <v>0</v>
      </c>
      <c r="N57" s="8">
        <v>0</v>
      </c>
      <c r="O57" s="12">
        <v>0</v>
      </c>
      <c r="P57" s="13">
        <v>1</v>
      </c>
      <c r="Q57" s="8">
        <v>0</v>
      </c>
      <c r="R57" s="12">
        <v>1</v>
      </c>
      <c r="S57" s="13">
        <v>0</v>
      </c>
      <c r="T57" s="8">
        <v>0</v>
      </c>
      <c r="U57" s="12">
        <v>0</v>
      </c>
      <c r="V57" s="8">
        <v>0</v>
      </c>
      <c r="W57" s="13">
        <v>0</v>
      </c>
      <c r="X57" s="11">
        <v>0</v>
      </c>
      <c r="Y57" s="8">
        <v>0</v>
      </c>
      <c r="Z57" s="8">
        <v>1</v>
      </c>
      <c r="AA57" s="11">
        <v>-0.25</v>
      </c>
      <c r="AB57" s="8">
        <v>0</v>
      </c>
      <c r="AC57" s="8">
        <v>1</v>
      </c>
      <c r="AD57" s="12">
        <v>-0.25</v>
      </c>
      <c r="AE57" s="8">
        <v>0</v>
      </c>
      <c r="AF57" s="13">
        <v>0</v>
      </c>
      <c r="AG57" s="11">
        <v>0</v>
      </c>
      <c r="AH57" s="11">
        <v>124.72</v>
      </c>
      <c r="AI57" s="12">
        <v>124.29</v>
      </c>
      <c r="AJ57" s="11">
        <v>150.19</v>
      </c>
      <c r="AK57" s="12">
        <v>140.22</v>
      </c>
      <c r="AL57" s="12">
        <v>147.03</v>
      </c>
      <c r="AM57" s="60">
        <v>139.81</v>
      </c>
      <c r="AN57" s="61"/>
      <c r="AO57" s="62">
        <v>12.75</v>
      </c>
      <c r="AP57" s="63"/>
      <c r="AQ57" s="64"/>
    </row>
    <row r="58" spans="1:43" ht="15" customHeight="1" x14ac:dyDescent="0.2">
      <c r="A58" s="8">
        <v>309</v>
      </c>
      <c r="B58" s="9">
        <v>4</v>
      </c>
      <c r="C58" s="10" t="s">
        <v>53</v>
      </c>
      <c r="D58" s="8">
        <v>12</v>
      </c>
      <c r="E58" s="8">
        <v>14</v>
      </c>
      <c r="F58" s="11">
        <v>8.5</v>
      </c>
      <c r="G58" s="13">
        <v>3</v>
      </c>
      <c r="H58" s="8">
        <v>11</v>
      </c>
      <c r="I58" s="12">
        <v>0.25</v>
      </c>
      <c r="J58" s="8">
        <v>1</v>
      </c>
      <c r="K58" s="8">
        <v>0</v>
      </c>
      <c r="L58" s="12">
        <v>1</v>
      </c>
      <c r="M58" s="8">
        <v>2</v>
      </c>
      <c r="N58" s="8">
        <v>1</v>
      </c>
      <c r="O58" s="12">
        <v>1.75</v>
      </c>
      <c r="P58" s="13">
        <v>0</v>
      </c>
      <c r="Q58" s="8">
        <v>4</v>
      </c>
      <c r="R58" s="12">
        <v>-1</v>
      </c>
      <c r="S58" s="13">
        <v>0</v>
      </c>
      <c r="T58" s="8">
        <v>2</v>
      </c>
      <c r="U58" s="12">
        <v>-0.5</v>
      </c>
      <c r="V58" s="8">
        <v>0</v>
      </c>
      <c r="W58" s="13">
        <v>0</v>
      </c>
      <c r="X58" s="11">
        <v>0</v>
      </c>
      <c r="Y58" s="8">
        <v>1</v>
      </c>
      <c r="Z58" s="8">
        <v>1</v>
      </c>
      <c r="AA58" s="11">
        <v>0.75</v>
      </c>
      <c r="AB58" s="8">
        <v>2</v>
      </c>
      <c r="AC58" s="8">
        <v>3</v>
      </c>
      <c r="AD58" s="12">
        <v>1.25</v>
      </c>
      <c r="AE58" s="8">
        <v>1</v>
      </c>
      <c r="AF58" s="13">
        <v>2</v>
      </c>
      <c r="AG58" s="11">
        <v>0.5</v>
      </c>
      <c r="AH58" s="11">
        <v>126.91</v>
      </c>
      <c r="AI58" s="12">
        <v>129.47999999999999</v>
      </c>
      <c r="AJ58" s="11">
        <v>140.91999999999999</v>
      </c>
      <c r="AK58" s="12">
        <v>133.36000000000001</v>
      </c>
      <c r="AL58" s="12">
        <v>137.71</v>
      </c>
      <c r="AM58" s="60">
        <v>133.9</v>
      </c>
      <c r="AN58" s="61"/>
      <c r="AO58" s="62">
        <v>12.5</v>
      </c>
      <c r="AP58" s="63"/>
      <c r="AQ58" s="64"/>
    </row>
    <row r="59" spans="1:43" s="1" customFormat="1" x14ac:dyDescent="0.2">
      <c r="A59" s="8">
        <v>310</v>
      </c>
      <c r="B59" s="8">
        <v>-71275</v>
      </c>
      <c r="C59" s="10" t="s">
        <v>54</v>
      </c>
      <c r="D59" s="8">
        <v>13</v>
      </c>
      <c r="E59" s="8">
        <v>20</v>
      </c>
      <c r="F59" s="11">
        <v>8</v>
      </c>
      <c r="G59" s="13">
        <v>2</v>
      </c>
      <c r="H59" s="8">
        <v>8</v>
      </c>
      <c r="I59" s="12">
        <v>0</v>
      </c>
      <c r="J59" s="8">
        <v>2</v>
      </c>
      <c r="K59" s="8">
        <v>8</v>
      </c>
      <c r="L59" s="12">
        <v>0</v>
      </c>
      <c r="M59" s="8">
        <v>3</v>
      </c>
      <c r="N59" s="8">
        <v>0</v>
      </c>
      <c r="O59" s="12">
        <v>3</v>
      </c>
      <c r="P59" s="13">
        <v>1</v>
      </c>
      <c r="Q59" s="8">
        <v>2</v>
      </c>
      <c r="R59" s="12">
        <v>0.5</v>
      </c>
      <c r="S59" s="13">
        <v>0</v>
      </c>
      <c r="T59" s="8">
        <v>2</v>
      </c>
      <c r="U59" s="12">
        <v>-0.5</v>
      </c>
      <c r="V59" s="8">
        <v>0</v>
      </c>
      <c r="W59" s="13">
        <v>0</v>
      </c>
      <c r="X59" s="11">
        <v>0</v>
      </c>
      <c r="Y59" s="8">
        <v>1</v>
      </c>
      <c r="Z59" s="8">
        <v>0</v>
      </c>
      <c r="AA59" s="11">
        <v>1</v>
      </c>
      <c r="AB59" s="8">
        <v>0</v>
      </c>
      <c r="AC59" s="8">
        <v>0</v>
      </c>
      <c r="AD59" s="12">
        <v>0</v>
      </c>
      <c r="AE59" s="8">
        <v>0</v>
      </c>
      <c r="AF59" s="13">
        <v>0</v>
      </c>
      <c r="AG59" s="11">
        <v>0</v>
      </c>
      <c r="AH59" s="11">
        <v>122.88</v>
      </c>
      <c r="AI59" s="12">
        <v>124.16</v>
      </c>
      <c r="AJ59" s="11">
        <v>142.86000000000001</v>
      </c>
      <c r="AK59" s="12">
        <v>137.47</v>
      </c>
      <c r="AL59" s="12">
        <v>138.19</v>
      </c>
      <c r="AM59" s="60">
        <v>131.57</v>
      </c>
      <c r="AN59" s="61"/>
      <c r="AO59" s="62">
        <v>12</v>
      </c>
      <c r="AP59" s="63"/>
      <c r="AQ59" s="64"/>
    </row>
    <row r="60" spans="1:43" s="1" customFormat="1" x14ac:dyDescent="0.2">
      <c r="A60" s="8">
        <v>312</v>
      </c>
      <c r="B60" s="9">
        <v>4</v>
      </c>
      <c r="C60" s="10" t="s">
        <v>55</v>
      </c>
      <c r="D60" s="8">
        <v>13</v>
      </c>
      <c r="E60" s="8">
        <v>14</v>
      </c>
      <c r="F60" s="11">
        <v>9.5</v>
      </c>
      <c r="G60" s="13">
        <v>3</v>
      </c>
      <c r="H60" s="8">
        <v>7</v>
      </c>
      <c r="I60" s="12">
        <v>1.25</v>
      </c>
      <c r="J60" s="8">
        <v>3</v>
      </c>
      <c r="K60" s="8">
        <v>6</v>
      </c>
      <c r="L60" s="12">
        <v>1.5</v>
      </c>
      <c r="M60" s="8">
        <v>0</v>
      </c>
      <c r="N60" s="8">
        <v>0</v>
      </c>
      <c r="O60" s="12">
        <v>0</v>
      </c>
      <c r="P60" s="13">
        <v>0</v>
      </c>
      <c r="Q60" s="8">
        <v>0</v>
      </c>
      <c r="R60" s="12">
        <v>0</v>
      </c>
      <c r="S60" s="13">
        <v>0</v>
      </c>
      <c r="T60" s="8">
        <v>0</v>
      </c>
      <c r="U60" s="12">
        <v>0</v>
      </c>
      <c r="V60" s="8">
        <v>0</v>
      </c>
      <c r="W60" s="13">
        <v>0</v>
      </c>
      <c r="X60" s="11">
        <v>0</v>
      </c>
      <c r="Y60" s="8">
        <v>0</v>
      </c>
      <c r="Z60" s="8">
        <v>7</v>
      </c>
      <c r="AA60" s="11">
        <v>-1.75</v>
      </c>
      <c r="AB60" s="8">
        <v>2</v>
      </c>
      <c r="AC60" s="8">
        <v>2</v>
      </c>
      <c r="AD60" s="12">
        <v>1.5</v>
      </c>
      <c r="AE60" s="8">
        <v>0</v>
      </c>
      <c r="AF60" s="13">
        <v>1</v>
      </c>
      <c r="AG60" s="11">
        <v>-0.25</v>
      </c>
      <c r="AH60" s="11">
        <v>122.08</v>
      </c>
      <c r="AI60" s="12">
        <v>121.65</v>
      </c>
      <c r="AJ60" s="11">
        <v>145.86000000000001</v>
      </c>
      <c r="AK60" s="12">
        <v>138.05000000000001</v>
      </c>
      <c r="AL60" s="12">
        <v>142.35</v>
      </c>
      <c r="AM60" s="60">
        <v>135.22</v>
      </c>
      <c r="AN60" s="61"/>
      <c r="AO60" s="62">
        <v>11.75</v>
      </c>
      <c r="AP60" s="63"/>
      <c r="AQ60" s="64"/>
    </row>
    <row r="61" spans="1:43" s="1" customFormat="1" x14ac:dyDescent="0.2">
      <c r="A61" s="8">
        <v>316</v>
      </c>
      <c r="B61" s="9">
        <v>4</v>
      </c>
      <c r="C61" s="10" t="s">
        <v>56</v>
      </c>
      <c r="D61" s="8">
        <v>10</v>
      </c>
      <c r="E61" s="8">
        <v>12</v>
      </c>
      <c r="F61" s="11">
        <v>7</v>
      </c>
      <c r="G61" s="13">
        <v>1</v>
      </c>
      <c r="H61" s="8">
        <v>2</v>
      </c>
      <c r="I61" s="12">
        <v>0.5</v>
      </c>
      <c r="J61" s="8">
        <v>0</v>
      </c>
      <c r="K61" s="8">
        <v>1</v>
      </c>
      <c r="L61" s="12">
        <v>-0.25</v>
      </c>
      <c r="M61" s="8">
        <v>0</v>
      </c>
      <c r="N61" s="8">
        <v>0</v>
      </c>
      <c r="O61" s="12">
        <v>0</v>
      </c>
      <c r="P61" s="13">
        <v>0</v>
      </c>
      <c r="Q61" s="8">
        <v>1</v>
      </c>
      <c r="R61" s="12">
        <v>-0.25</v>
      </c>
      <c r="S61" s="13">
        <v>0</v>
      </c>
      <c r="T61" s="8">
        <v>7</v>
      </c>
      <c r="U61" s="12">
        <v>-1.75</v>
      </c>
      <c r="V61" s="8">
        <v>0</v>
      </c>
      <c r="W61" s="13">
        <v>0</v>
      </c>
      <c r="X61" s="11">
        <v>0</v>
      </c>
      <c r="Y61" s="8">
        <v>3</v>
      </c>
      <c r="Z61" s="8">
        <v>4</v>
      </c>
      <c r="AA61" s="11">
        <v>2</v>
      </c>
      <c r="AB61" s="8">
        <v>3</v>
      </c>
      <c r="AC61" s="8">
        <v>4</v>
      </c>
      <c r="AD61" s="12">
        <v>2</v>
      </c>
      <c r="AE61" s="8">
        <v>2</v>
      </c>
      <c r="AF61" s="13">
        <v>5</v>
      </c>
      <c r="AG61" s="11">
        <v>0.75</v>
      </c>
      <c r="AH61" s="11">
        <v>124.16</v>
      </c>
      <c r="AI61" s="12">
        <v>129.72</v>
      </c>
      <c r="AJ61" s="11">
        <v>127.7</v>
      </c>
      <c r="AK61" s="12">
        <v>119.58</v>
      </c>
      <c r="AL61" s="12">
        <v>125.28</v>
      </c>
      <c r="AM61" s="60">
        <v>125.33</v>
      </c>
      <c r="AN61" s="61"/>
      <c r="AO61" s="62">
        <v>10</v>
      </c>
      <c r="AP61" s="63"/>
      <c r="AQ61" s="64"/>
    </row>
    <row r="62" spans="1:43" s="1" customFormat="1" x14ac:dyDescent="0.2">
      <c r="A62" s="8">
        <v>325</v>
      </c>
      <c r="B62" s="8">
        <v>-15940</v>
      </c>
      <c r="C62" s="10" t="s">
        <v>57</v>
      </c>
      <c r="D62" s="8">
        <v>13</v>
      </c>
      <c r="E62" s="8">
        <v>18</v>
      </c>
      <c r="F62" s="11">
        <v>8.5</v>
      </c>
      <c r="G62" s="13">
        <v>0</v>
      </c>
      <c r="H62" s="8">
        <v>0</v>
      </c>
      <c r="I62" s="12">
        <v>0</v>
      </c>
      <c r="J62" s="8">
        <v>0</v>
      </c>
      <c r="K62" s="8">
        <v>0</v>
      </c>
      <c r="L62" s="12">
        <v>0</v>
      </c>
      <c r="M62" s="8">
        <v>0</v>
      </c>
      <c r="N62" s="8">
        <v>0</v>
      </c>
      <c r="O62" s="12">
        <v>0</v>
      </c>
      <c r="P62" s="13">
        <v>0</v>
      </c>
      <c r="Q62" s="8">
        <v>0</v>
      </c>
      <c r="R62" s="12">
        <v>0</v>
      </c>
      <c r="S62" s="13">
        <v>0</v>
      </c>
      <c r="T62" s="8">
        <v>3</v>
      </c>
      <c r="U62" s="12">
        <v>-0.75</v>
      </c>
      <c r="V62" s="8">
        <v>0</v>
      </c>
      <c r="W62" s="13">
        <v>0</v>
      </c>
      <c r="X62" s="11">
        <v>0</v>
      </c>
      <c r="Y62" s="8">
        <v>0</v>
      </c>
      <c r="Z62" s="8">
        <v>2</v>
      </c>
      <c r="AA62" s="11">
        <v>-0.5</v>
      </c>
      <c r="AB62" s="8">
        <v>0</v>
      </c>
      <c r="AC62" s="8">
        <v>3</v>
      </c>
      <c r="AD62" s="12">
        <v>-0.75</v>
      </c>
      <c r="AE62" s="8">
        <v>1</v>
      </c>
      <c r="AF62" s="13">
        <v>1</v>
      </c>
      <c r="AG62" s="11">
        <v>0.75</v>
      </c>
      <c r="AH62" s="12">
        <v>113.95</v>
      </c>
      <c r="AI62" s="12">
        <v>114.16</v>
      </c>
      <c r="AJ62" s="12">
        <v>130.96</v>
      </c>
      <c r="AK62" s="12">
        <v>121.23</v>
      </c>
      <c r="AL62" s="12">
        <v>129.49</v>
      </c>
      <c r="AM62" s="60">
        <v>125.58</v>
      </c>
      <c r="AN62" s="61"/>
      <c r="AO62" s="62">
        <v>7.25</v>
      </c>
      <c r="AP62" s="63"/>
      <c r="AQ62" s="64"/>
    </row>
    <row r="63" spans="1:43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ht="14.1" customHeight="1" x14ac:dyDescent="0.2">
      <c r="A64" s="70"/>
      <c r="B64" s="71"/>
      <c r="C64" s="72" t="s">
        <v>58</v>
      </c>
      <c r="D64" s="72"/>
      <c r="E64" s="20"/>
      <c r="F64" s="21">
        <f>SUM(F4,F62)/56</f>
        <v>0.78125</v>
      </c>
      <c r="G64" s="20"/>
      <c r="H64" s="20"/>
      <c r="I64" s="21">
        <f>SUM(I4,I62)/56</f>
        <v>3.5714285714285712E-2</v>
      </c>
      <c r="J64" s="20"/>
      <c r="K64" s="20"/>
      <c r="L64" s="21">
        <f>SUM(L4,L62)/56</f>
        <v>7.5892857142857137E-2</v>
      </c>
      <c r="M64" s="20"/>
      <c r="N64" s="20"/>
      <c r="O64" s="21">
        <f>SUM(O4,O62)/56</f>
        <v>5.3571428571428568E-2</v>
      </c>
      <c r="P64" s="20"/>
      <c r="Q64" s="20"/>
      <c r="R64" s="21">
        <f>SUM(R4,R62)/56</f>
        <v>5.3571428571428568E-2</v>
      </c>
      <c r="S64" s="20"/>
      <c r="T64" s="20"/>
      <c r="U64" s="21">
        <f>SUM(U4,U62)/56</f>
        <v>0.48214285714285715</v>
      </c>
      <c r="V64" s="20"/>
      <c r="W64" s="20"/>
      <c r="X64" s="21">
        <f>SUM(X4,X62)/56</f>
        <v>8.4821428571428575E-2</v>
      </c>
      <c r="Y64" s="20"/>
      <c r="Z64" s="20"/>
      <c r="AA64" s="73">
        <f>SUM(AA4,AA62)/56</f>
        <v>0.1875</v>
      </c>
      <c r="AB64" s="73"/>
      <c r="AC64" s="20"/>
      <c r="AD64" s="21">
        <f>SUM(AD4,AD62)/56</f>
        <v>0.11160714285714286</v>
      </c>
      <c r="AE64" s="20"/>
      <c r="AF64" s="20"/>
      <c r="AG64" s="22">
        <f>SUM(AG4,AG62)/56</f>
        <v>0.18303571428571427</v>
      </c>
      <c r="AH64" s="32">
        <f>SUM(AH4,AH62)/56</f>
        <v>8.992857142857142</v>
      </c>
      <c r="AI64" s="23">
        <f>SUM(AI4,AI62)/56</f>
        <v>8.9201785714285702</v>
      </c>
      <c r="AJ64" s="24">
        <v>216.74</v>
      </c>
      <c r="AK64" s="24">
        <v>205.76</v>
      </c>
      <c r="AL64" s="25">
        <v>206.54</v>
      </c>
      <c r="AM64" s="74">
        <v>189.37</v>
      </c>
      <c r="AN64" s="75"/>
      <c r="AO64" s="76"/>
      <c r="AP64" s="71"/>
      <c r="AQ64" s="77"/>
    </row>
  </sheetData>
  <mergeCells count="125">
    <mergeCell ref="A64:B64"/>
    <mergeCell ref="C64:D64"/>
    <mergeCell ref="AA64:AB64"/>
    <mergeCell ref="AM64:AN64"/>
    <mergeCell ref="AO64:AQ64"/>
    <mergeCell ref="AM3:AN3"/>
    <mergeCell ref="AO3:AP3"/>
    <mergeCell ref="AM45:AN45"/>
    <mergeCell ref="AO45:AP45"/>
    <mergeCell ref="AM6:AN6"/>
    <mergeCell ref="AO6:AQ6"/>
    <mergeCell ref="AM16:AN16"/>
    <mergeCell ref="AO16:AQ16"/>
    <mergeCell ref="AM15:AN15"/>
    <mergeCell ref="AO15:AQ15"/>
    <mergeCell ref="AM14:AN14"/>
    <mergeCell ref="AO14:AQ14"/>
    <mergeCell ref="AM13:AN13"/>
    <mergeCell ref="AO13:AQ13"/>
    <mergeCell ref="AM12:AN12"/>
    <mergeCell ref="AO12:AQ12"/>
    <mergeCell ref="AM21:AN21"/>
    <mergeCell ref="AO21:AQ21"/>
    <mergeCell ref="AM19:AN19"/>
    <mergeCell ref="A1:AQ1"/>
    <mergeCell ref="A2:AQ2"/>
    <mergeCell ref="AM4:AN4"/>
    <mergeCell ref="AO4:AQ4"/>
    <mergeCell ref="AM5:AN5"/>
    <mergeCell ref="AO5:AQ5"/>
    <mergeCell ref="AM11:AN11"/>
    <mergeCell ref="AO11:AQ11"/>
    <mergeCell ref="AM10:AN10"/>
    <mergeCell ref="AO10:AQ10"/>
    <mergeCell ref="AM9:AN9"/>
    <mergeCell ref="AO9:AQ9"/>
    <mergeCell ref="AM8:AN8"/>
    <mergeCell ref="AO8:AQ8"/>
    <mergeCell ref="AM7:AN7"/>
    <mergeCell ref="AO7:AQ7"/>
    <mergeCell ref="AO19:AQ19"/>
    <mergeCell ref="AM20:AN20"/>
    <mergeCell ref="AO20:AQ20"/>
    <mergeCell ref="AM18:AN18"/>
    <mergeCell ref="AO18:AQ18"/>
    <mergeCell ref="AM17:AN17"/>
    <mergeCell ref="AO17:AQ17"/>
    <mergeCell ref="AM26:AN26"/>
    <mergeCell ref="AO26:AQ26"/>
    <mergeCell ref="AM24:AN24"/>
    <mergeCell ref="AO24:AQ24"/>
    <mergeCell ref="AM25:AN25"/>
    <mergeCell ref="AO25:AQ25"/>
    <mergeCell ref="AM22:AN22"/>
    <mergeCell ref="AO22:AQ22"/>
    <mergeCell ref="AM23:AN23"/>
    <mergeCell ref="AO23:AQ23"/>
    <mergeCell ref="AM31:AN31"/>
    <mergeCell ref="AO31:AQ31"/>
    <mergeCell ref="AM30:AN30"/>
    <mergeCell ref="AO30:AQ30"/>
    <mergeCell ref="AM28:AN28"/>
    <mergeCell ref="AO28:AQ28"/>
    <mergeCell ref="AM29:AN29"/>
    <mergeCell ref="AO29:AQ29"/>
    <mergeCell ref="AM27:AN27"/>
    <mergeCell ref="AO27:AQ27"/>
    <mergeCell ref="AM35:AN35"/>
    <mergeCell ref="AO35:AQ35"/>
    <mergeCell ref="AM36:AN36"/>
    <mergeCell ref="AO36:AQ36"/>
    <mergeCell ref="AM37:AN37"/>
    <mergeCell ref="AO37:AQ37"/>
    <mergeCell ref="AM34:AN34"/>
    <mergeCell ref="AO34:AQ34"/>
    <mergeCell ref="AM32:AN32"/>
    <mergeCell ref="AO32:AQ32"/>
    <mergeCell ref="AM33:AN33"/>
    <mergeCell ref="AO33:AQ33"/>
    <mergeCell ref="AM38:AN38"/>
    <mergeCell ref="AO38:AQ38"/>
    <mergeCell ref="AM41:AN41"/>
    <mergeCell ref="AO41:AQ41"/>
    <mergeCell ref="AM42:AN42"/>
    <mergeCell ref="AO42:AQ42"/>
    <mergeCell ref="AM39:AN39"/>
    <mergeCell ref="AO39:AQ39"/>
    <mergeCell ref="AM40:AN40"/>
    <mergeCell ref="AO40:AQ40"/>
    <mergeCell ref="AM53:AN53"/>
    <mergeCell ref="AO53:AQ53"/>
    <mergeCell ref="AM50:AN50"/>
    <mergeCell ref="AO50:AQ50"/>
    <mergeCell ref="AM47:AN47"/>
    <mergeCell ref="AO47:AQ47"/>
    <mergeCell ref="AM46:AN46"/>
    <mergeCell ref="AO46:AQ46"/>
    <mergeCell ref="AM48:AN48"/>
    <mergeCell ref="AO48:AQ48"/>
    <mergeCell ref="AM49:AN49"/>
    <mergeCell ref="AO49:AQ49"/>
    <mergeCell ref="A43:AQ43"/>
    <mergeCell ref="A44:AQ44"/>
    <mergeCell ref="AM58:AN58"/>
    <mergeCell ref="AO58:AQ58"/>
    <mergeCell ref="AM62:AN62"/>
    <mergeCell ref="AO62:AQ62"/>
    <mergeCell ref="AM61:AN61"/>
    <mergeCell ref="AO61:AQ61"/>
    <mergeCell ref="AM59:AN59"/>
    <mergeCell ref="AO59:AQ59"/>
    <mergeCell ref="AM60:AN60"/>
    <mergeCell ref="AO60:AQ60"/>
    <mergeCell ref="AM57:AN57"/>
    <mergeCell ref="AO57:AQ57"/>
    <mergeCell ref="AM56:AN56"/>
    <mergeCell ref="AO56:AQ56"/>
    <mergeCell ref="AM54:AN54"/>
    <mergeCell ref="AO54:AQ54"/>
    <mergeCell ref="AM55:AN55"/>
    <mergeCell ref="AO55:AQ55"/>
    <mergeCell ref="AM51:AN51"/>
    <mergeCell ref="AO51:AQ51"/>
    <mergeCell ref="AM52:AN52"/>
    <mergeCell ref="AO52:AQ52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tabSelected="1" zoomScaleNormal="100" zoomScaleSheetLayoutView="40" workbookViewId="0">
      <selection activeCell="A2" sqref="A2:AR2"/>
    </sheetView>
  </sheetViews>
  <sheetFormatPr defaultRowHeight="12.75" x14ac:dyDescent="0.2"/>
  <cols>
    <col min="1" max="1" width="7.5" customWidth="1"/>
    <col min="2" max="2" width="4" customWidth="1"/>
    <col min="3" max="3" width="6.6640625" customWidth="1"/>
    <col min="4" max="4" width="17.33203125" customWidth="1"/>
    <col min="5" max="6" width="2.83203125" customWidth="1"/>
    <col min="7" max="7" width="5.5" customWidth="1"/>
    <col min="8" max="8" width="3.1640625" customWidth="1"/>
    <col min="9" max="9" width="2.83203125" customWidth="1"/>
    <col min="10" max="10" width="5.33203125" customWidth="1"/>
    <col min="11" max="11" width="3.1640625" customWidth="1"/>
    <col min="12" max="12" width="2.83203125" customWidth="1"/>
    <col min="13" max="13" width="5.33203125" customWidth="1"/>
    <col min="14" max="15" width="3.1640625" customWidth="1"/>
    <col min="16" max="16" width="5.33203125" customWidth="1"/>
    <col min="17" max="17" width="2.83203125" customWidth="1"/>
    <col min="18" max="18" width="3.1640625" customWidth="1"/>
    <col min="19" max="19" width="5.1640625" customWidth="1"/>
    <col min="20" max="20" width="3.33203125" customWidth="1"/>
    <col min="21" max="21" width="2.6640625" customWidth="1"/>
    <col min="22" max="22" width="5.5" customWidth="1"/>
    <col min="23" max="23" width="3.1640625" customWidth="1"/>
    <col min="24" max="24" width="2.83203125" customWidth="1"/>
    <col min="25" max="25" width="5.33203125" customWidth="1"/>
    <col min="26" max="27" width="3.1640625" customWidth="1"/>
    <col min="28" max="28" width="5.33203125" customWidth="1"/>
    <col min="29" max="29" width="2.83203125" customWidth="1"/>
    <col min="30" max="30" width="3.1640625" customWidth="1"/>
    <col min="31" max="31" width="5.33203125" customWidth="1"/>
    <col min="32" max="32" width="3.1640625" customWidth="1"/>
    <col min="33" max="33" width="2.6640625" customWidth="1"/>
    <col min="34" max="34" width="5.5" customWidth="1"/>
    <col min="35" max="35" width="5.83203125" customWidth="1"/>
    <col min="36" max="36" width="6" customWidth="1"/>
    <col min="37" max="37" width="5.83203125" customWidth="1"/>
    <col min="38" max="38" width="6" customWidth="1"/>
    <col min="39" max="39" width="5.83203125" customWidth="1"/>
    <col min="40" max="40" width="2.6640625" customWidth="1"/>
    <col min="41" max="41" width="3.1640625" customWidth="1"/>
    <col min="42" max="42" width="2.5" customWidth="1"/>
    <col min="43" max="43" width="3.5" customWidth="1"/>
    <col min="44" max="44" width="1.83203125" customWidth="1"/>
  </cols>
  <sheetData>
    <row r="1" spans="1:44" ht="15.95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</row>
    <row r="2" spans="1:44" ht="53.25" customHeight="1" x14ac:dyDescent="0.2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1:44" ht="53.25" customHeight="1" x14ac:dyDescent="0.2">
      <c r="A3" s="55"/>
      <c r="B3" s="55"/>
      <c r="C3" s="55"/>
      <c r="D3" s="55"/>
      <c r="E3" s="94" t="s">
        <v>74</v>
      </c>
      <c r="F3" s="92"/>
      <c r="G3" s="93"/>
      <c r="H3" s="94" t="s">
        <v>75</v>
      </c>
      <c r="I3" s="92"/>
      <c r="J3" s="93"/>
      <c r="K3" s="94" t="s">
        <v>76</v>
      </c>
      <c r="L3" s="92"/>
      <c r="M3" s="93"/>
      <c r="N3" s="94" t="s">
        <v>77</v>
      </c>
      <c r="O3" s="95"/>
      <c r="P3" s="96"/>
      <c r="Q3" s="94" t="s">
        <v>78</v>
      </c>
      <c r="R3" s="92"/>
      <c r="S3" s="93"/>
      <c r="T3" s="94" t="s">
        <v>79</v>
      </c>
      <c r="U3" s="92"/>
      <c r="V3" s="93"/>
      <c r="W3" s="94" t="s">
        <v>80</v>
      </c>
      <c r="X3" s="92"/>
      <c r="Y3" s="93"/>
      <c r="Z3" s="94" t="s">
        <v>81</v>
      </c>
      <c r="AA3" s="92"/>
      <c r="AB3" s="93"/>
      <c r="AC3" s="94" t="s">
        <v>82</v>
      </c>
      <c r="AD3" s="92"/>
      <c r="AE3" s="93"/>
      <c r="AF3" s="94" t="s">
        <v>83</v>
      </c>
      <c r="AG3" s="92"/>
      <c r="AH3" s="93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11.1" customHeight="1" x14ac:dyDescent="0.2">
      <c r="A4" s="33" t="s">
        <v>73</v>
      </c>
      <c r="B4" s="34" t="s">
        <v>59</v>
      </c>
      <c r="C4" s="34" t="s">
        <v>60</v>
      </c>
      <c r="D4" s="35" t="s">
        <v>61</v>
      </c>
      <c r="E4" s="34" t="s">
        <v>62</v>
      </c>
      <c r="F4" s="34" t="s">
        <v>63</v>
      </c>
      <c r="G4" s="36" t="s">
        <v>64</v>
      </c>
      <c r="H4" s="34" t="s">
        <v>62</v>
      </c>
      <c r="I4" s="34" t="s">
        <v>63</v>
      </c>
      <c r="J4" s="36" t="s">
        <v>64</v>
      </c>
      <c r="K4" s="34" t="s">
        <v>62</v>
      </c>
      <c r="L4" s="34" t="s">
        <v>63</v>
      </c>
      <c r="M4" s="36" t="s">
        <v>64</v>
      </c>
      <c r="N4" s="34" t="s">
        <v>62</v>
      </c>
      <c r="O4" s="34" t="s">
        <v>63</v>
      </c>
      <c r="P4" s="36" t="s">
        <v>64</v>
      </c>
      <c r="Q4" s="34" t="s">
        <v>62</v>
      </c>
      <c r="R4" s="34" t="s">
        <v>63</v>
      </c>
      <c r="S4" s="36" t="s">
        <v>64</v>
      </c>
      <c r="T4" s="34" t="s">
        <v>62</v>
      </c>
      <c r="U4" s="34" t="s">
        <v>63</v>
      </c>
      <c r="V4" s="36" t="s">
        <v>64</v>
      </c>
      <c r="W4" s="34" t="s">
        <v>62</v>
      </c>
      <c r="X4" s="34" t="s">
        <v>63</v>
      </c>
      <c r="Y4" s="36" t="s">
        <v>64</v>
      </c>
      <c r="Z4" s="34" t="s">
        <v>62</v>
      </c>
      <c r="AA4" s="34" t="s">
        <v>63</v>
      </c>
      <c r="AB4" s="36" t="s">
        <v>64</v>
      </c>
      <c r="AC4" s="34" t="s">
        <v>62</v>
      </c>
      <c r="AD4" s="34" t="s">
        <v>63</v>
      </c>
      <c r="AE4" s="36" t="s">
        <v>64</v>
      </c>
      <c r="AF4" s="34" t="s">
        <v>62</v>
      </c>
      <c r="AG4" s="34" t="s">
        <v>63</v>
      </c>
      <c r="AH4" s="36" t="s">
        <v>64</v>
      </c>
      <c r="AI4" s="37" t="s">
        <v>65</v>
      </c>
      <c r="AJ4" s="36" t="s">
        <v>66</v>
      </c>
      <c r="AK4" s="36" t="s">
        <v>67</v>
      </c>
      <c r="AL4" s="36" t="s">
        <v>68</v>
      </c>
      <c r="AM4" s="36" t="s">
        <v>69</v>
      </c>
      <c r="AN4" s="84" t="s">
        <v>70</v>
      </c>
      <c r="AO4" s="84"/>
      <c r="AP4" s="85" t="s">
        <v>71</v>
      </c>
      <c r="AQ4" s="85"/>
      <c r="AR4" s="38"/>
    </row>
    <row r="5" spans="1:44" s="1" customFormat="1" ht="17.100000000000001" customHeight="1" x14ac:dyDescent="0.2">
      <c r="A5" s="39">
        <v>1</v>
      </c>
      <c r="B5" s="40">
        <v>1</v>
      </c>
      <c r="C5" s="41">
        <v>4</v>
      </c>
      <c r="D5" s="42" t="s">
        <v>2</v>
      </c>
      <c r="E5" s="40">
        <v>36</v>
      </c>
      <c r="F5" s="40">
        <v>3</v>
      </c>
      <c r="G5" s="43">
        <v>35.25</v>
      </c>
      <c r="H5" s="40">
        <v>2</v>
      </c>
      <c r="I5" s="40">
        <v>0</v>
      </c>
      <c r="J5" s="44">
        <v>2</v>
      </c>
      <c r="K5" s="40">
        <v>5</v>
      </c>
      <c r="L5" s="40">
        <v>3</v>
      </c>
      <c r="M5" s="44">
        <v>4.25</v>
      </c>
      <c r="N5" s="40">
        <v>3</v>
      </c>
      <c r="O5" s="40">
        <v>0</v>
      </c>
      <c r="P5" s="43">
        <v>3</v>
      </c>
      <c r="Q5" s="45">
        <v>3</v>
      </c>
      <c r="R5" s="40">
        <v>0</v>
      </c>
      <c r="S5" s="44">
        <v>3</v>
      </c>
      <c r="T5" s="40">
        <v>28</v>
      </c>
      <c r="U5" s="40">
        <v>1</v>
      </c>
      <c r="V5" s="44">
        <v>27.75</v>
      </c>
      <c r="W5" s="40">
        <v>5</v>
      </c>
      <c r="X5" s="45">
        <v>1</v>
      </c>
      <c r="Y5" s="44">
        <v>4.75</v>
      </c>
      <c r="Z5" s="40">
        <v>11</v>
      </c>
      <c r="AA5" s="40">
        <v>0</v>
      </c>
      <c r="AB5" s="43">
        <v>11</v>
      </c>
      <c r="AC5" s="40">
        <v>8</v>
      </c>
      <c r="AD5" s="40">
        <v>4</v>
      </c>
      <c r="AE5" s="43">
        <v>7</v>
      </c>
      <c r="AF5" s="40">
        <v>10</v>
      </c>
      <c r="AG5" s="45">
        <v>2</v>
      </c>
      <c r="AH5" s="43">
        <v>9.5</v>
      </c>
      <c r="AI5" s="43">
        <v>389.65</v>
      </c>
      <c r="AJ5" s="44">
        <v>385.37</v>
      </c>
      <c r="AK5" s="43">
        <v>360.78</v>
      </c>
      <c r="AL5" s="44">
        <v>335.64</v>
      </c>
      <c r="AM5" s="44">
        <v>380.89</v>
      </c>
      <c r="AN5" s="82">
        <v>401.07</v>
      </c>
      <c r="AO5" s="82"/>
      <c r="AP5" s="83">
        <v>107.5</v>
      </c>
      <c r="AQ5" s="83"/>
      <c r="AR5" s="83"/>
    </row>
    <row r="6" spans="1:44" s="1" customFormat="1" ht="15" customHeight="1" x14ac:dyDescent="0.2">
      <c r="A6" s="39">
        <v>2</v>
      </c>
      <c r="B6" s="40">
        <v>2</v>
      </c>
      <c r="C6" s="41">
        <v>4</v>
      </c>
      <c r="D6" s="42" t="s">
        <v>3</v>
      </c>
      <c r="E6" s="40">
        <v>33</v>
      </c>
      <c r="F6" s="40">
        <v>7</v>
      </c>
      <c r="G6" s="43">
        <v>31.25</v>
      </c>
      <c r="H6" s="40">
        <v>0</v>
      </c>
      <c r="I6" s="40">
        <v>0</v>
      </c>
      <c r="J6" s="44">
        <v>0</v>
      </c>
      <c r="K6" s="40">
        <v>1</v>
      </c>
      <c r="L6" s="40">
        <v>4</v>
      </c>
      <c r="M6" s="44">
        <v>0</v>
      </c>
      <c r="N6" s="40">
        <v>4</v>
      </c>
      <c r="O6" s="40">
        <v>0</v>
      </c>
      <c r="P6" s="43">
        <v>4</v>
      </c>
      <c r="Q6" s="45">
        <v>2</v>
      </c>
      <c r="R6" s="40">
        <v>0</v>
      </c>
      <c r="S6" s="44">
        <v>2</v>
      </c>
      <c r="T6" s="40">
        <v>21</v>
      </c>
      <c r="U6" s="40">
        <v>1</v>
      </c>
      <c r="V6" s="44">
        <v>20.75</v>
      </c>
      <c r="W6" s="40">
        <v>0</v>
      </c>
      <c r="X6" s="45">
        <v>3</v>
      </c>
      <c r="Y6" s="44">
        <v>-0.75</v>
      </c>
      <c r="Z6" s="40">
        <v>8</v>
      </c>
      <c r="AA6" s="40">
        <v>2</v>
      </c>
      <c r="AB6" s="43">
        <v>7.5</v>
      </c>
      <c r="AC6" s="40">
        <v>7</v>
      </c>
      <c r="AD6" s="40">
        <v>5</v>
      </c>
      <c r="AE6" s="43">
        <v>5.75</v>
      </c>
      <c r="AF6" s="40">
        <v>7</v>
      </c>
      <c r="AG6" s="45">
        <v>4</v>
      </c>
      <c r="AH6" s="43">
        <v>6</v>
      </c>
      <c r="AI6" s="43">
        <v>304.43</v>
      </c>
      <c r="AJ6" s="44">
        <v>303.79000000000002</v>
      </c>
      <c r="AK6" s="43">
        <v>295.10000000000002</v>
      </c>
      <c r="AL6" s="44">
        <v>267.44</v>
      </c>
      <c r="AM6" s="44">
        <v>308.14</v>
      </c>
      <c r="AN6" s="82">
        <v>320.23</v>
      </c>
      <c r="AO6" s="82"/>
      <c r="AP6" s="83">
        <v>76.5</v>
      </c>
      <c r="AQ6" s="83"/>
      <c r="AR6" s="83"/>
    </row>
    <row r="7" spans="1:44" s="1" customFormat="1" ht="15" customHeight="1" x14ac:dyDescent="0.2">
      <c r="A7" s="39">
        <v>3</v>
      </c>
      <c r="B7" s="40">
        <v>6</v>
      </c>
      <c r="C7" s="41">
        <v>4</v>
      </c>
      <c r="D7" s="42" t="s">
        <v>4</v>
      </c>
      <c r="E7" s="40">
        <v>34</v>
      </c>
      <c r="F7" s="40">
        <v>5</v>
      </c>
      <c r="G7" s="43">
        <v>32.75</v>
      </c>
      <c r="H7" s="40">
        <v>12</v>
      </c>
      <c r="I7" s="40">
        <v>3</v>
      </c>
      <c r="J7" s="44">
        <v>11.25</v>
      </c>
      <c r="K7" s="40">
        <v>9</v>
      </c>
      <c r="L7" s="40">
        <v>1</v>
      </c>
      <c r="M7" s="44">
        <v>8.75</v>
      </c>
      <c r="N7" s="40">
        <v>5</v>
      </c>
      <c r="O7" s="40">
        <v>2</v>
      </c>
      <c r="P7" s="43">
        <v>4.5</v>
      </c>
      <c r="Q7" s="45">
        <v>4</v>
      </c>
      <c r="R7" s="40">
        <v>0</v>
      </c>
      <c r="S7" s="44">
        <v>4</v>
      </c>
      <c r="T7" s="40">
        <v>0</v>
      </c>
      <c r="U7" s="40">
        <v>2</v>
      </c>
      <c r="V7" s="44">
        <v>-0.5</v>
      </c>
      <c r="W7" s="40">
        <v>0</v>
      </c>
      <c r="X7" s="45">
        <v>0</v>
      </c>
      <c r="Y7" s="44">
        <v>0</v>
      </c>
      <c r="Z7" s="40">
        <v>0</v>
      </c>
      <c r="AA7" s="40">
        <v>0</v>
      </c>
      <c r="AB7" s="43">
        <v>0</v>
      </c>
      <c r="AC7" s="40">
        <v>3</v>
      </c>
      <c r="AD7" s="40">
        <v>0</v>
      </c>
      <c r="AE7" s="43">
        <v>3</v>
      </c>
      <c r="AF7" s="40">
        <v>1</v>
      </c>
      <c r="AG7" s="45">
        <v>0</v>
      </c>
      <c r="AH7" s="43">
        <v>1</v>
      </c>
      <c r="AI7" s="43">
        <v>217.46</v>
      </c>
      <c r="AJ7" s="44">
        <v>221.31</v>
      </c>
      <c r="AK7" s="43">
        <v>333.02</v>
      </c>
      <c r="AL7" s="44">
        <v>328.28</v>
      </c>
      <c r="AM7" s="44">
        <v>300.75</v>
      </c>
      <c r="AN7" s="82">
        <v>253.62</v>
      </c>
      <c r="AO7" s="82"/>
      <c r="AP7" s="83">
        <v>64.75</v>
      </c>
      <c r="AQ7" s="83"/>
      <c r="AR7" s="83"/>
    </row>
    <row r="8" spans="1:44" ht="15" customHeight="1" x14ac:dyDescent="0.2">
      <c r="A8" s="39">
        <v>5</v>
      </c>
      <c r="B8" s="40">
        <v>25</v>
      </c>
      <c r="C8" s="41">
        <v>4</v>
      </c>
      <c r="D8" s="42" t="s">
        <v>6</v>
      </c>
      <c r="E8" s="40">
        <v>30</v>
      </c>
      <c r="F8" s="40">
        <v>9</v>
      </c>
      <c r="G8" s="43">
        <v>27.75</v>
      </c>
      <c r="H8" s="40">
        <v>7</v>
      </c>
      <c r="I8" s="40">
        <v>7</v>
      </c>
      <c r="J8" s="44">
        <v>5.25</v>
      </c>
      <c r="K8" s="40">
        <v>1</v>
      </c>
      <c r="L8" s="40">
        <v>2</v>
      </c>
      <c r="M8" s="44">
        <v>0.5</v>
      </c>
      <c r="N8" s="40">
        <v>4</v>
      </c>
      <c r="O8" s="40">
        <v>3</v>
      </c>
      <c r="P8" s="43">
        <v>3.25</v>
      </c>
      <c r="Q8" s="45">
        <v>1</v>
      </c>
      <c r="R8" s="40">
        <v>3</v>
      </c>
      <c r="S8" s="44">
        <v>0.25</v>
      </c>
      <c r="T8" s="40">
        <v>6</v>
      </c>
      <c r="U8" s="40">
        <v>5</v>
      </c>
      <c r="V8" s="44">
        <v>4.75</v>
      </c>
      <c r="W8" s="40">
        <v>0</v>
      </c>
      <c r="X8" s="45">
        <v>1</v>
      </c>
      <c r="Y8" s="44">
        <v>-0.25</v>
      </c>
      <c r="Z8" s="40">
        <v>6</v>
      </c>
      <c r="AA8" s="40">
        <v>5</v>
      </c>
      <c r="AB8" s="43">
        <v>4.75</v>
      </c>
      <c r="AC8" s="40">
        <v>4</v>
      </c>
      <c r="AD8" s="40">
        <v>5</v>
      </c>
      <c r="AE8" s="43">
        <v>2.75</v>
      </c>
      <c r="AF8" s="40">
        <v>6</v>
      </c>
      <c r="AG8" s="45">
        <v>6</v>
      </c>
      <c r="AH8" s="43">
        <v>4.5</v>
      </c>
      <c r="AI8" s="43">
        <v>225.2</v>
      </c>
      <c r="AJ8" s="44">
        <v>231.62</v>
      </c>
      <c r="AK8" s="43">
        <v>260.54000000000002</v>
      </c>
      <c r="AL8" s="44">
        <v>240.19</v>
      </c>
      <c r="AM8" s="44">
        <v>253.62</v>
      </c>
      <c r="AN8" s="82">
        <v>243.65</v>
      </c>
      <c r="AO8" s="82"/>
      <c r="AP8" s="83">
        <v>53.5</v>
      </c>
      <c r="AQ8" s="83"/>
      <c r="AR8" s="83"/>
    </row>
    <row r="9" spans="1:44" s="1" customFormat="1" ht="19.5" customHeight="1" x14ac:dyDescent="0.2">
      <c r="A9" s="39">
        <v>6</v>
      </c>
      <c r="B9" s="40">
        <v>35</v>
      </c>
      <c r="C9" s="41">
        <v>4</v>
      </c>
      <c r="D9" s="42" t="s">
        <v>7</v>
      </c>
      <c r="E9" s="40">
        <v>30</v>
      </c>
      <c r="F9" s="40">
        <v>10</v>
      </c>
      <c r="G9" s="43">
        <v>27.5</v>
      </c>
      <c r="H9" s="40">
        <v>5</v>
      </c>
      <c r="I9" s="40">
        <v>8</v>
      </c>
      <c r="J9" s="44">
        <v>3</v>
      </c>
      <c r="K9" s="40">
        <v>4</v>
      </c>
      <c r="L9" s="40">
        <v>8</v>
      </c>
      <c r="M9" s="44">
        <v>2</v>
      </c>
      <c r="N9" s="40">
        <v>6</v>
      </c>
      <c r="O9" s="40">
        <v>2</v>
      </c>
      <c r="P9" s="43">
        <v>5.5</v>
      </c>
      <c r="Q9" s="45">
        <v>3</v>
      </c>
      <c r="R9" s="40">
        <v>2</v>
      </c>
      <c r="S9" s="44">
        <v>2.5</v>
      </c>
      <c r="T9" s="40">
        <v>1</v>
      </c>
      <c r="U9" s="40">
        <v>5</v>
      </c>
      <c r="V9" s="44">
        <v>-0.25</v>
      </c>
      <c r="W9" s="40">
        <v>0</v>
      </c>
      <c r="X9" s="45">
        <v>0</v>
      </c>
      <c r="Y9" s="44">
        <v>0</v>
      </c>
      <c r="Z9" s="40">
        <v>6</v>
      </c>
      <c r="AA9" s="40">
        <v>6</v>
      </c>
      <c r="AB9" s="43">
        <v>4.5</v>
      </c>
      <c r="AC9" s="40">
        <v>4</v>
      </c>
      <c r="AD9" s="40">
        <v>6</v>
      </c>
      <c r="AE9" s="44">
        <v>2.5</v>
      </c>
      <c r="AF9" s="40">
        <v>6</v>
      </c>
      <c r="AG9" s="45">
        <v>7</v>
      </c>
      <c r="AH9" s="43">
        <v>4.25</v>
      </c>
      <c r="AI9" s="43">
        <v>210.87</v>
      </c>
      <c r="AJ9" s="44">
        <v>220.7</v>
      </c>
      <c r="AK9" s="43">
        <v>264.16000000000003</v>
      </c>
      <c r="AL9" s="44">
        <v>248.17</v>
      </c>
      <c r="AM9" s="44">
        <v>248.27</v>
      </c>
      <c r="AN9" s="82">
        <v>228.89</v>
      </c>
      <c r="AO9" s="82"/>
      <c r="AP9" s="83">
        <v>51.5</v>
      </c>
      <c r="AQ9" s="83"/>
      <c r="AR9" s="83"/>
    </row>
    <row r="10" spans="1:44" s="1" customFormat="1" x14ac:dyDescent="0.2">
      <c r="A10" s="39">
        <v>7</v>
      </c>
      <c r="B10" s="40">
        <v>60</v>
      </c>
      <c r="C10" s="41">
        <v>4</v>
      </c>
      <c r="D10" s="42" t="s">
        <v>8</v>
      </c>
      <c r="E10" s="40">
        <v>24</v>
      </c>
      <c r="F10" s="40">
        <v>11</v>
      </c>
      <c r="G10" s="43">
        <v>21.25</v>
      </c>
      <c r="H10" s="40">
        <v>12</v>
      </c>
      <c r="I10" s="40">
        <v>2</v>
      </c>
      <c r="J10" s="44">
        <v>11.5</v>
      </c>
      <c r="K10" s="40">
        <v>9</v>
      </c>
      <c r="L10" s="40">
        <v>0</v>
      </c>
      <c r="M10" s="44">
        <v>9</v>
      </c>
      <c r="N10" s="40">
        <v>3</v>
      </c>
      <c r="O10" s="40">
        <v>2</v>
      </c>
      <c r="P10" s="43">
        <v>2.5</v>
      </c>
      <c r="Q10" s="45">
        <v>3</v>
      </c>
      <c r="R10" s="40">
        <v>0</v>
      </c>
      <c r="S10" s="44">
        <v>3</v>
      </c>
      <c r="T10" s="45">
        <v>0</v>
      </c>
      <c r="U10" s="40">
        <v>0</v>
      </c>
      <c r="V10" s="44">
        <v>0</v>
      </c>
      <c r="W10" s="40">
        <v>0</v>
      </c>
      <c r="X10" s="45">
        <v>0</v>
      </c>
      <c r="Y10" s="44">
        <v>0</v>
      </c>
      <c r="Z10" s="40">
        <v>0</v>
      </c>
      <c r="AA10" s="40">
        <v>0</v>
      </c>
      <c r="AB10" s="43">
        <v>0</v>
      </c>
      <c r="AC10" s="40">
        <v>1</v>
      </c>
      <c r="AD10" s="40">
        <v>0</v>
      </c>
      <c r="AE10" s="43">
        <v>1</v>
      </c>
      <c r="AF10" s="40">
        <v>0</v>
      </c>
      <c r="AG10" s="45">
        <v>0</v>
      </c>
      <c r="AH10" s="43">
        <v>0</v>
      </c>
      <c r="AI10" s="43">
        <v>181.4</v>
      </c>
      <c r="AJ10" s="44">
        <v>182.25</v>
      </c>
      <c r="AK10" s="43">
        <v>275.98</v>
      </c>
      <c r="AL10" s="44">
        <v>280.88</v>
      </c>
      <c r="AM10" s="44">
        <v>247.93</v>
      </c>
      <c r="AN10" s="82">
        <v>207.45</v>
      </c>
      <c r="AO10" s="82"/>
      <c r="AP10" s="83">
        <v>48.25</v>
      </c>
      <c r="AQ10" s="83"/>
      <c r="AR10" s="83"/>
    </row>
    <row r="11" spans="1:44" s="1" customFormat="1" x14ac:dyDescent="0.2">
      <c r="A11" s="39">
        <v>8</v>
      </c>
      <c r="B11" s="40">
        <v>68</v>
      </c>
      <c r="C11" s="41">
        <v>4</v>
      </c>
      <c r="D11" s="47" t="s">
        <v>9</v>
      </c>
      <c r="E11" s="40">
        <v>29</v>
      </c>
      <c r="F11" s="40">
        <v>9</v>
      </c>
      <c r="G11" s="43">
        <v>26.75</v>
      </c>
      <c r="H11" s="40">
        <v>7</v>
      </c>
      <c r="I11" s="40">
        <v>5</v>
      </c>
      <c r="J11" s="44">
        <v>5.75</v>
      </c>
      <c r="K11" s="40">
        <v>6</v>
      </c>
      <c r="L11" s="40">
        <v>3</v>
      </c>
      <c r="M11" s="44">
        <v>5.25</v>
      </c>
      <c r="N11" s="40">
        <v>6</v>
      </c>
      <c r="O11" s="40">
        <v>1</v>
      </c>
      <c r="P11" s="43">
        <v>5.75</v>
      </c>
      <c r="Q11" s="45">
        <v>2</v>
      </c>
      <c r="R11" s="40">
        <v>1</v>
      </c>
      <c r="S11" s="44">
        <v>1.75</v>
      </c>
      <c r="T11" s="45">
        <v>0</v>
      </c>
      <c r="U11" s="40">
        <v>1</v>
      </c>
      <c r="V11" s="44">
        <v>-0.25</v>
      </c>
      <c r="W11" s="40">
        <v>0</v>
      </c>
      <c r="X11" s="45">
        <v>0</v>
      </c>
      <c r="Y11" s="44">
        <v>0</v>
      </c>
      <c r="Z11" s="40">
        <v>0</v>
      </c>
      <c r="AA11" s="40">
        <v>0</v>
      </c>
      <c r="AB11" s="43">
        <v>0</v>
      </c>
      <c r="AC11" s="40">
        <v>1</v>
      </c>
      <c r="AD11" s="40">
        <v>0</v>
      </c>
      <c r="AE11" s="43">
        <v>1</v>
      </c>
      <c r="AF11" s="40">
        <v>1</v>
      </c>
      <c r="AG11" s="45">
        <v>0</v>
      </c>
      <c r="AH11" s="43">
        <v>1</v>
      </c>
      <c r="AI11" s="43">
        <v>186.39</v>
      </c>
      <c r="AJ11" s="44">
        <v>188.31</v>
      </c>
      <c r="AK11" s="43">
        <v>272.48</v>
      </c>
      <c r="AL11" s="44">
        <v>263.29000000000002</v>
      </c>
      <c r="AM11" s="44">
        <v>251.14</v>
      </c>
      <c r="AN11" s="82">
        <v>217.96</v>
      </c>
      <c r="AO11" s="82"/>
      <c r="AP11" s="83">
        <v>47</v>
      </c>
      <c r="AQ11" s="83"/>
      <c r="AR11" s="83"/>
    </row>
    <row r="12" spans="1:44" s="1" customFormat="1" x14ac:dyDescent="0.2">
      <c r="A12" s="39">
        <v>9</v>
      </c>
      <c r="B12" s="40">
        <v>86</v>
      </c>
      <c r="C12" s="41">
        <v>4</v>
      </c>
      <c r="D12" s="42" t="s">
        <v>10</v>
      </c>
      <c r="E12" s="40">
        <v>27</v>
      </c>
      <c r="F12" s="40">
        <v>10</v>
      </c>
      <c r="G12" s="43">
        <v>24.5</v>
      </c>
      <c r="H12" s="40">
        <v>11</v>
      </c>
      <c r="I12" s="40">
        <v>3</v>
      </c>
      <c r="J12" s="44">
        <v>10.25</v>
      </c>
      <c r="K12" s="40">
        <v>5</v>
      </c>
      <c r="L12" s="40">
        <v>6</v>
      </c>
      <c r="M12" s="44">
        <v>3.5</v>
      </c>
      <c r="N12" s="40">
        <v>3</v>
      </c>
      <c r="O12" s="40">
        <v>4</v>
      </c>
      <c r="P12" s="43">
        <v>2</v>
      </c>
      <c r="Q12" s="45">
        <v>2</v>
      </c>
      <c r="R12" s="40">
        <v>0</v>
      </c>
      <c r="S12" s="44">
        <v>2</v>
      </c>
      <c r="T12" s="45">
        <v>0</v>
      </c>
      <c r="U12" s="40">
        <v>1</v>
      </c>
      <c r="V12" s="44">
        <v>-0.25</v>
      </c>
      <c r="W12" s="40">
        <v>0</v>
      </c>
      <c r="X12" s="45">
        <v>0</v>
      </c>
      <c r="Y12" s="44">
        <v>0</v>
      </c>
      <c r="Z12" s="40">
        <v>0</v>
      </c>
      <c r="AA12" s="40">
        <v>0</v>
      </c>
      <c r="AB12" s="43">
        <v>0</v>
      </c>
      <c r="AC12" s="40">
        <v>2</v>
      </c>
      <c r="AD12" s="40">
        <v>1</v>
      </c>
      <c r="AE12" s="43">
        <v>1.75</v>
      </c>
      <c r="AF12" s="40">
        <v>1</v>
      </c>
      <c r="AG12" s="45">
        <v>0</v>
      </c>
      <c r="AH12" s="43">
        <v>1</v>
      </c>
      <c r="AI12" s="43">
        <v>182.97</v>
      </c>
      <c r="AJ12" s="44">
        <v>185.53</v>
      </c>
      <c r="AK12" s="43">
        <v>261.39</v>
      </c>
      <c r="AL12" s="44">
        <v>253.8</v>
      </c>
      <c r="AM12" s="44">
        <v>241.02</v>
      </c>
      <c r="AN12" s="82">
        <v>210.43</v>
      </c>
      <c r="AO12" s="82"/>
      <c r="AP12" s="83">
        <v>44.75</v>
      </c>
      <c r="AQ12" s="83"/>
      <c r="AR12" s="83"/>
    </row>
    <row r="13" spans="1:44" s="1" customFormat="1" x14ac:dyDescent="0.2">
      <c r="A13" s="39">
        <v>10</v>
      </c>
      <c r="B13" s="48">
        <v>101</v>
      </c>
      <c r="C13" s="41">
        <v>4</v>
      </c>
      <c r="D13" s="42" t="s">
        <v>11</v>
      </c>
      <c r="E13" s="40">
        <v>29</v>
      </c>
      <c r="F13" s="40">
        <v>6</v>
      </c>
      <c r="G13" s="43">
        <v>27.5</v>
      </c>
      <c r="H13" s="40">
        <v>9</v>
      </c>
      <c r="I13" s="40">
        <v>3</v>
      </c>
      <c r="J13" s="44">
        <v>8.25</v>
      </c>
      <c r="K13" s="40">
        <v>1</v>
      </c>
      <c r="L13" s="40">
        <v>2</v>
      </c>
      <c r="M13" s="44">
        <v>0.5</v>
      </c>
      <c r="N13" s="40">
        <v>3</v>
      </c>
      <c r="O13" s="40">
        <v>4</v>
      </c>
      <c r="P13" s="43">
        <v>2</v>
      </c>
      <c r="Q13" s="45">
        <v>2</v>
      </c>
      <c r="R13" s="40">
        <v>2</v>
      </c>
      <c r="S13" s="44">
        <v>1.5</v>
      </c>
      <c r="T13" s="45">
        <v>2</v>
      </c>
      <c r="U13" s="40">
        <v>7</v>
      </c>
      <c r="V13" s="44">
        <v>0.25</v>
      </c>
      <c r="W13" s="40">
        <v>0</v>
      </c>
      <c r="X13" s="45">
        <v>0</v>
      </c>
      <c r="Y13" s="44">
        <v>0</v>
      </c>
      <c r="Z13" s="40">
        <v>1</v>
      </c>
      <c r="AA13" s="40">
        <v>8</v>
      </c>
      <c r="AB13" s="43">
        <v>-1</v>
      </c>
      <c r="AC13" s="40">
        <v>3</v>
      </c>
      <c r="AD13" s="40">
        <v>2</v>
      </c>
      <c r="AE13" s="43">
        <v>2.5</v>
      </c>
      <c r="AF13" s="40">
        <v>3</v>
      </c>
      <c r="AG13" s="45">
        <v>5</v>
      </c>
      <c r="AH13" s="43">
        <v>1.75</v>
      </c>
      <c r="AI13" s="43">
        <v>185.94</v>
      </c>
      <c r="AJ13" s="44">
        <v>188.51</v>
      </c>
      <c r="AK13" s="43">
        <v>255.56</v>
      </c>
      <c r="AL13" s="44">
        <v>238.75</v>
      </c>
      <c r="AM13" s="44">
        <v>240.98</v>
      </c>
      <c r="AN13" s="82">
        <v>216.66</v>
      </c>
      <c r="AO13" s="82"/>
      <c r="AP13" s="83">
        <v>43.25</v>
      </c>
      <c r="AQ13" s="83"/>
      <c r="AR13" s="83"/>
    </row>
    <row r="14" spans="1:44" s="1" customFormat="1" x14ac:dyDescent="0.2">
      <c r="A14" s="39">
        <v>11</v>
      </c>
      <c r="B14" s="40">
        <v>136</v>
      </c>
      <c r="C14" s="40">
        <v>-77927</v>
      </c>
      <c r="D14" s="42" t="s">
        <v>12</v>
      </c>
      <c r="E14" s="40">
        <v>22</v>
      </c>
      <c r="F14" s="40">
        <v>11</v>
      </c>
      <c r="G14" s="43">
        <v>19.25</v>
      </c>
      <c r="H14" s="40">
        <v>0</v>
      </c>
      <c r="I14" s="40">
        <v>0</v>
      </c>
      <c r="J14" s="44">
        <v>0</v>
      </c>
      <c r="K14" s="40">
        <v>2</v>
      </c>
      <c r="L14" s="40">
        <v>1</v>
      </c>
      <c r="M14" s="44">
        <v>1.75</v>
      </c>
      <c r="N14" s="40">
        <v>5</v>
      </c>
      <c r="O14" s="40">
        <v>1</v>
      </c>
      <c r="P14" s="44">
        <v>4.75</v>
      </c>
      <c r="Q14" s="45">
        <v>4</v>
      </c>
      <c r="R14" s="40">
        <v>0</v>
      </c>
      <c r="S14" s="44">
        <v>4</v>
      </c>
      <c r="T14" s="45">
        <v>5</v>
      </c>
      <c r="U14" s="40">
        <v>3</v>
      </c>
      <c r="V14" s="44">
        <v>4.25</v>
      </c>
      <c r="W14" s="40">
        <v>0</v>
      </c>
      <c r="X14" s="45">
        <v>0</v>
      </c>
      <c r="Y14" s="44">
        <v>0</v>
      </c>
      <c r="Z14" s="40">
        <v>3</v>
      </c>
      <c r="AA14" s="40">
        <v>8</v>
      </c>
      <c r="AB14" s="43">
        <v>1</v>
      </c>
      <c r="AC14" s="40">
        <v>4</v>
      </c>
      <c r="AD14" s="40">
        <v>3</v>
      </c>
      <c r="AE14" s="44">
        <v>3.25</v>
      </c>
      <c r="AF14" s="40">
        <v>3</v>
      </c>
      <c r="AG14" s="40">
        <v>5</v>
      </c>
      <c r="AH14" s="43">
        <v>1.75</v>
      </c>
      <c r="AI14" s="43">
        <v>188.17</v>
      </c>
      <c r="AJ14" s="44">
        <v>189.66</v>
      </c>
      <c r="AK14" s="43">
        <v>224.97</v>
      </c>
      <c r="AL14" s="44">
        <v>215.12</v>
      </c>
      <c r="AM14" s="44">
        <v>217.37</v>
      </c>
      <c r="AN14" s="82">
        <v>204.92</v>
      </c>
      <c r="AO14" s="82"/>
      <c r="AP14" s="83">
        <v>40</v>
      </c>
      <c r="AQ14" s="83"/>
      <c r="AR14" s="83"/>
    </row>
    <row r="15" spans="1:44" s="1" customFormat="1" x14ac:dyDescent="0.2">
      <c r="A15" s="39">
        <v>12</v>
      </c>
      <c r="B15" s="40">
        <v>140</v>
      </c>
      <c r="C15" s="41">
        <v>4</v>
      </c>
      <c r="D15" s="42" t="s">
        <v>13</v>
      </c>
      <c r="E15" s="40">
        <v>23</v>
      </c>
      <c r="F15" s="40">
        <v>10</v>
      </c>
      <c r="G15" s="43">
        <v>20.5</v>
      </c>
      <c r="H15" s="40">
        <v>7</v>
      </c>
      <c r="I15" s="40">
        <v>7</v>
      </c>
      <c r="J15" s="44">
        <v>5.25</v>
      </c>
      <c r="K15" s="40">
        <v>5</v>
      </c>
      <c r="L15" s="40">
        <v>4</v>
      </c>
      <c r="M15" s="44">
        <v>4</v>
      </c>
      <c r="N15" s="40">
        <v>4</v>
      </c>
      <c r="O15" s="40">
        <v>3</v>
      </c>
      <c r="P15" s="44">
        <v>3.25</v>
      </c>
      <c r="Q15" s="45">
        <v>2</v>
      </c>
      <c r="R15" s="40">
        <v>1</v>
      </c>
      <c r="S15" s="44">
        <v>1.75</v>
      </c>
      <c r="T15" s="45">
        <v>3</v>
      </c>
      <c r="U15" s="40">
        <v>5</v>
      </c>
      <c r="V15" s="44">
        <v>1.75</v>
      </c>
      <c r="W15" s="40">
        <v>0</v>
      </c>
      <c r="X15" s="45">
        <v>0</v>
      </c>
      <c r="Y15" s="44">
        <v>0</v>
      </c>
      <c r="Z15" s="40">
        <v>0</v>
      </c>
      <c r="AA15" s="40">
        <v>1</v>
      </c>
      <c r="AB15" s="43">
        <v>-0.25</v>
      </c>
      <c r="AC15" s="40">
        <v>2</v>
      </c>
      <c r="AD15" s="40">
        <v>0</v>
      </c>
      <c r="AE15" s="44">
        <v>2</v>
      </c>
      <c r="AF15" s="40">
        <v>1</v>
      </c>
      <c r="AG15" s="40">
        <v>0</v>
      </c>
      <c r="AH15" s="43">
        <v>1</v>
      </c>
      <c r="AI15" s="43">
        <v>176.67</v>
      </c>
      <c r="AJ15" s="44">
        <v>177.53</v>
      </c>
      <c r="AK15" s="43">
        <v>236.25</v>
      </c>
      <c r="AL15" s="44">
        <v>229.15</v>
      </c>
      <c r="AM15" s="44">
        <v>222.01</v>
      </c>
      <c r="AN15" s="82">
        <v>199.48</v>
      </c>
      <c r="AO15" s="82"/>
      <c r="AP15" s="83">
        <v>39.25</v>
      </c>
      <c r="AQ15" s="83"/>
      <c r="AR15" s="83"/>
    </row>
    <row r="16" spans="1:44" s="1" customFormat="1" x14ac:dyDescent="0.2">
      <c r="A16" s="39">
        <v>13</v>
      </c>
      <c r="B16" s="40">
        <v>148</v>
      </c>
      <c r="C16" s="41">
        <v>4</v>
      </c>
      <c r="D16" s="42" t="s">
        <v>14</v>
      </c>
      <c r="E16" s="40">
        <v>28</v>
      </c>
      <c r="F16" s="40">
        <v>6</v>
      </c>
      <c r="G16" s="43">
        <v>26.5</v>
      </c>
      <c r="H16" s="40">
        <v>2</v>
      </c>
      <c r="I16" s="40">
        <v>3</v>
      </c>
      <c r="J16" s="44">
        <v>1.25</v>
      </c>
      <c r="K16" s="40">
        <v>2</v>
      </c>
      <c r="L16" s="40">
        <v>4</v>
      </c>
      <c r="M16" s="44">
        <v>1</v>
      </c>
      <c r="N16" s="40">
        <v>3</v>
      </c>
      <c r="O16" s="40">
        <v>1</v>
      </c>
      <c r="P16" s="43">
        <v>2.75</v>
      </c>
      <c r="Q16" s="45">
        <v>1</v>
      </c>
      <c r="R16" s="40">
        <v>0</v>
      </c>
      <c r="S16" s="44">
        <v>1</v>
      </c>
      <c r="T16" s="45">
        <v>1</v>
      </c>
      <c r="U16" s="40">
        <v>1</v>
      </c>
      <c r="V16" s="44">
        <v>0.75</v>
      </c>
      <c r="W16" s="40">
        <v>0</v>
      </c>
      <c r="X16" s="45">
        <v>0</v>
      </c>
      <c r="Y16" s="44">
        <v>0</v>
      </c>
      <c r="Z16" s="40">
        <v>1</v>
      </c>
      <c r="AA16" s="40">
        <v>4</v>
      </c>
      <c r="AB16" s="43">
        <v>0</v>
      </c>
      <c r="AC16" s="40">
        <v>2</v>
      </c>
      <c r="AD16" s="40">
        <v>2</v>
      </c>
      <c r="AE16" s="44">
        <v>1.5</v>
      </c>
      <c r="AF16" s="40">
        <v>4</v>
      </c>
      <c r="AG16" s="45">
        <v>1</v>
      </c>
      <c r="AH16" s="43">
        <v>3.75</v>
      </c>
      <c r="AI16" s="43">
        <v>184.1</v>
      </c>
      <c r="AJ16" s="44">
        <v>187.94</v>
      </c>
      <c r="AK16" s="43">
        <v>232.2</v>
      </c>
      <c r="AL16" s="44">
        <v>209.65</v>
      </c>
      <c r="AM16" s="44">
        <v>224.54</v>
      </c>
      <c r="AN16" s="82">
        <v>210.51</v>
      </c>
      <c r="AO16" s="82"/>
      <c r="AP16" s="83">
        <v>38.5</v>
      </c>
      <c r="AQ16" s="83"/>
      <c r="AR16" s="83"/>
    </row>
    <row r="17" spans="1:44" s="1" customFormat="1" x14ac:dyDescent="0.2">
      <c r="A17" s="39">
        <v>14</v>
      </c>
      <c r="B17" s="40">
        <v>156</v>
      </c>
      <c r="C17" s="41">
        <v>4</v>
      </c>
      <c r="D17" s="42" t="s">
        <v>15</v>
      </c>
      <c r="E17" s="40">
        <v>22</v>
      </c>
      <c r="F17" s="40">
        <v>8</v>
      </c>
      <c r="G17" s="43">
        <v>20</v>
      </c>
      <c r="H17" s="40">
        <v>7</v>
      </c>
      <c r="I17" s="40">
        <v>5</v>
      </c>
      <c r="J17" s="44">
        <v>5.75</v>
      </c>
      <c r="K17" s="40">
        <v>5</v>
      </c>
      <c r="L17" s="40">
        <v>4</v>
      </c>
      <c r="M17" s="44">
        <v>4</v>
      </c>
      <c r="N17" s="40">
        <v>3</v>
      </c>
      <c r="O17" s="40">
        <v>3</v>
      </c>
      <c r="P17" s="43">
        <v>2.25</v>
      </c>
      <c r="Q17" s="45">
        <v>2</v>
      </c>
      <c r="R17" s="40">
        <v>0</v>
      </c>
      <c r="S17" s="44">
        <v>2</v>
      </c>
      <c r="T17" s="45">
        <v>0</v>
      </c>
      <c r="U17" s="40">
        <v>0</v>
      </c>
      <c r="V17" s="44">
        <v>0</v>
      </c>
      <c r="W17" s="40">
        <v>0</v>
      </c>
      <c r="X17" s="45">
        <v>0</v>
      </c>
      <c r="Y17" s="44">
        <v>0</v>
      </c>
      <c r="Z17" s="40">
        <v>0</v>
      </c>
      <c r="AA17" s="40">
        <v>2</v>
      </c>
      <c r="AB17" s="43">
        <v>-0.5</v>
      </c>
      <c r="AC17" s="40">
        <v>3</v>
      </c>
      <c r="AD17" s="40">
        <v>0</v>
      </c>
      <c r="AE17" s="44">
        <v>3</v>
      </c>
      <c r="AF17" s="40">
        <v>2</v>
      </c>
      <c r="AG17" s="45">
        <v>2</v>
      </c>
      <c r="AH17" s="43">
        <v>1.5</v>
      </c>
      <c r="AI17" s="43">
        <v>173.37</v>
      </c>
      <c r="AJ17" s="44">
        <v>176.79</v>
      </c>
      <c r="AK17" s="43">
        <v>231.53</v>
      </c>
      <c r="AL17" s="44">
        <v>224.69</v>
      </c>
      <c r="AM17" s="44">
        <v>215.66</v>
      </c>
      <c r="AN17" s="82">
        <v>193.09</v>
      </c>
      <c r="AO17" s="82"/>
      <c r="AP17" s="83">
        <v>38</v>
      </c>
      <c r="AQ17" s="83"/>
      <c r="AR17" s="83"/>
    </row>
    <row r="18" spans="1:44" s="1" customFormat="1" x14ac:dyDescent="0.2">
      <c r="A18" s="39">
        <v>15</v>
      </c>
      <c r="B18" s="40">
        <v>164</v>
      </c>
      <c r="C18" s="41">
        <v>4</v>
      </c>
      <c r="D18" s="42" t="s">
        <v>16</v>
      </c>
      <c r="E18" s="40">
        <v>22</v>
      </c>
      <c r="F18" s="40">
        <v>15</v>
      </c>
      <c r="G18" s="43">
        <v>18.25</v>
      </c>
      <c r="H18" s="40">
        <v>7</v>
      </c>
      <c r="I18" s="40">
        <v>5</v>
      </c>
      <c r="J18" s="44">
        <v>5.75</v>
      </c>
      <c r="K18" s="40">
        <v>3</v>
      </c>
      <c r="L18" s="40">
        <v>2</v>
      </c>
      <c r="M18" s="44">
        <v>2.5</v>
      </c>
      <c r="N18" s="40">
        <v>4</v>
      </c>
      <c r="O18" s="40">
        <v>1</v>
      </c>
      <c r="P18" s="43">
        <v>3.75</v>
      </c>
      <c r="Q18" s="45">
        <v>1</v>
      </c>
      <c r="R18" s="40">
        <v>2</v>
      </c>
      <c r="S18" s="44">
        <v>0.5</v>
      </c>
      <c r="T18" s="45">
        <v>3</v>
      </c>
      <c r="U18" s="40">
        <v>3</v>
      </c>
      <c r="V18" s="44">
        <v>2.25</v>
      </c>
      <c r="W18" s="40">
        <v>0</v>
      </c>
      <c r="X18" s="45">
        <v>1</v>
      </c>
      <c r="Y18" s="44">
        <v>-0.25</v>
      </c>
      <c r="Z18" s="40">
        <v>3</v>
      </c>
      <c r="AA18" s="40">
        <v>5</v>
      </c>
      <c r="AB18" s="43">
        <v>1.75</v>
      </c>
      <c r="AC18" s="40">
        <v>2</v>
      </c>
      <c r="AD18" s="40">
        <v>3</v>
      </c>
      <c r="AE18" s="44">
        <v>1.25</v>
      </c>
      <c r="AF18" s="40">
        <v>2</v>
      </c>
      <c r="AG18" s="45">
        <v>5</v>
      </c>
      <c r="AH18" s="43">
        <v>0.75</v>
      </c>
      <c r="AI18" s="43">
        <v>173.65</v>
      </c>
      <c r="AJ18" s="44">
        <v>175.15</v>
      </c>
      <c r="AK18" s="43">
        <v>222.29</v>
      </c>
      <c r="AL18" s="44">
        <v>215.69</v>
      </c>
      <c r="AM18" s="44">
        <v>210.3</v>
      </c>
      <c r="AN18" s="82">
        <v>192.03</v>
      </c>
      <c r="AO18" s="82"/>
      <c r="AP18" s="83">
        <v>36.5</v>
      </c>
      <c r="AQ18" s="83"/>
      <c r="AR18" s="83"/>
    </row>
    <row r="19" spans="1:44" s="1" customFormat="1" x14ac:dyDescent="0.2">
      <c r="A19" s="39">
        <v>16</v>
      </c>
      <c r="B19" s="40">
        <v>169</v>
      </c>
      <c r="C19" s="41">
        <v>4</v>
      </c>
      <c r="D19" s="42" t="s">
        <v>17</v>
      </c>
      <c r="E19" s="40">
        <v>26</v>
      </c>
      <c r="F19" s="40">
        <v>12</v>
      </c>
      <c r="G19" s="43">
        <v>23</v>
      </c>
      <c r="H19" s="40">
        <v>7</v>
      </c>
      <c r="I19" s="40">
        <v>5</v>
      </c>
      <c r="J19" s="44">
        <v>5.75</v>
      </c>
      <c r="K19" s="40">
        <v>2</v>
      </c>
      <c r="L19" s="40">
        <v>8</v>
      </c>
      <c r="M19" s="44">
        <v>0</v>
      </c>
      <c r="N19" s="40">
        <v>5</v>
      </c>
      <c r="O19" s="40">
        <v>3</v>
      </c>
      <c r="P19" s="43">
        <v>4.25</v>
      </c>
      <c r="Q19" s="45">
        <v>1</v>
      </c>
      <c r="R19" s="40">
        <v>2</v>
      </c>
      <c r="S19" s="44">
        <v>0.5</v>
      </c>
      <c r="T19" s="45">
        <v>2</v>
      </c>
      <c r="U19" s="40">
        <v>3</v>
      </c>
      <c r="V19" s="44">
        <v>1.25</v>
      </c>
      <c r="W19" s="40">
        <v>0</v>
      </c>
      <c r="X19" s="45">
        <v>0</v>
      </c>
      <c r="Y19" s="44">
        <v>0</v>
      </c>
      <c r="Z19" s="40">
        <v>0</v>
      </c>
      <c r="AA19" s="40">
        <v>0</v>
      </c>
      <c r="AB19" s="43">
        <v>0</v>
      </c>
      <c r="AC19" s="40">
        <v>2</v>
      </c>
      <c r="AD19" s="40">
        <v>2</v>
      </c>
      <c r="AE19" s="44">
        <v>1.5</v>
      </c>
      <c r="AF19" s="40">
        <v>0</v>
      </c>
      <c r="AG19" s="45">
        <v>0</v>
      </c>
      <c r="AH19" s="43">
        <v>0</v>
      </c>
      <c r="AI19" s="43">
        <v>171.74</v>
      </c>
      <c r="AJ19" s="44">
        <v>171.95</v>
      </c>
      <c r="AK19" s="43">
        <v>231.39</v>
      </c>
      <c r="AL19" s="44">
        <v>217.51</v>
      </c>
      <c r="AM19" s="44">
        <v>220.11</v>
      </c>
      <c r="AN19" s="82">
        <v>199.62</v>
      </c>
      <c r="AO19" s="82"/>
      <c r="AP19" s="83">
        <v>36.25</v>
      </c>
      <c r="AQ19" s="83"/>
      <c r="AR19" s="83"/>
    </row>
    <row r="20" spans="1:44" s="1" customFormat="1" x14ac:dyDescent="0.2">
      <c r="A20" s="39">
        <v>17</v>
      </c>
      <c r="B20" s="40">
        <v>171</v>
      </c>
      <c r="C20" s="41">
        <v>4</v>
      </c>
      <c r="D20" s="42" t="s">
        <v>18</v>
      </c>
      <c r="E20" s="40">
        <v>20</v>
      </c>
      <c r="F20" s="40">
        <v>16</v>
      </c>
      <c r="G20" s="43">
        <v>16</v>
      </c>
      <c r="H20" s="40">
        <v>11</v>
      </c>
      <c r="I20" s="40">
        <v>4</v>
      </c>
      <c r="J20" s="44">
        <v>10</v>
      </c>
      <c r="K20" s="40">
        <v>1</v>
      </c>
      <c r="L20" s="40">
        <v>4</v>
      </c>
      <c r="M20" s="44">
        <v>0</v>
      </c>
      <c r="N20" s="40">
        <v>6</v>
      </c>
      <c r="O20" s="40">
        <v>2</v>
      </c>
      <c r="P20" s="43">
        <v>5.5</v>
      </c>
      <c r="Q20" s="45">
        <v>3</v>
      </c>
      <c r="R20" s="40">
        <v>2</v>
      </c>
      <c r="S20" s="44">
        <v>2.5</v>
      </c>
      <c r="T20" s="45">
        <v>0</v>
      </c>
      <c r="U20" s="40">
        <v>0</v>
      </c>
      <c r="V20" s="44">
        <v>0</v>
      </c>
      <c r="W20" s="40">
        <v>0</v>
      </c>
      <c r="X20" s="45">
        <v>0</v>
      </c>
      <c r="Y20" s="44">
        <v>0</v>
      </c>
      <c r="Z20" s="40">
        <v>0</v>
      </c>
      <c r="AA20" s="40">
        <v>0</v>
      </c>
      <c r="AB20" s="43">
        <v>0</v>
      </c>
      <c r="AC20" s="40">
        <v>1</v>
      </c>
      <c r="AD20" s="40">
        <v>0</v>
      </c>
      <c r="AE20" s="44">
        <v>1</v>
      </c>
      <c r="AF20" s="40">
        <v>1</v>
      </c>
      <c r="AG20" s="45">
        <v>0</v>
      </c>
      <c r="AH20" s="43">
        <v>1</v>
      </c>
      <c r="AI20" s="43">
        <v>163.22999999999999</v>
      </c>
      <c r="AJ20" s="44">
        <v>164.94</v>
      </c>
      <c r="AK20" s="43">
        <v>227.61</v>
      </c>
      <c r="AL20" s="44">
        <v>229.43</v>
      </c>
      <c r="AM20" s="44">
        <v>208.12</v>
      </c>
      <c r="AN20" s="82">
        <v>180.89</v>
      </c>
      <c r="AO20" s="82"/>
      <c r="AP20" s="83">
        <v>36</v>
      </c>
      <c r="AQ20" s="83"/>
      <c r="AR20" s="83"/>
    </row>
    <row r="21" spans="1:44" s="1" customFormat="1" x14ac:dyDescent="0.2">
      <c r="A21" s="39">
        <v>18</v>
      </c>
      <c r="B21" s="40">
        <v>175</v>
      </c>
      <c r="C21" s="41">
        <v>4</v>
      </c>
      <c r="D21" s="42" t="s">
        <v>19</v>
      </c>
      <c r="E21" s="40">
        <v>24</v>
      </c>
      <c r="F21" s="40">
        <v>13</v>
      </c>
      <c r="G21" s="43">
        <v>20.75</v>
      </c>
      <c r="H21" s="40">
        <v>9</v>
      </c>
      <c r="I21" s="40">
        <v>5</v>
      </c>
      <c r="J21" s="44">
        <v>7.75</v>
      </c>
      <c r="K21" s="40">
        <v>2</v>
      </c>
      <c r="L21" s="40">
        <v>9</v>
      </c>
      <c r="M21" s="44">
        <v>-0.25</v>
      </c>
      <c r="N21" s="40">
        <v>2</v>
      </c>
      <c r="O21" s="40">
        <v>2</v>
      </c>
      <c r="P21" s="44">
        <v>1.5</v>
      </c>
      <c r="Q21" s="45">
        <v>3</v>
      </c>
      <c r="R21" s="40">
        <v>1</v>
      </c>
      <c r="S21" s="44">
        <v>2.75</v>
      </c>
      <c r="T21" s="45">
        <v>1</v>
      </c>
      <c r="U21" s="40">
        <v>2</v>
      </c>
      <c r="V21" s="44">
        <v>0.5</v>
      </c>
      <c r="W21" s="40">
        <v>0</v>
      </c>
      <c r="X21" s="45">
        <v>0</v>
      </c>
      <c r="Y21" s="44">
        <v>0</v>
      </c>
      <c r="Z21" s="40">
        <v>0</v>
      </c>
      <c r="AA21" s="40">
        <v>0</v>
      </c>
      <c r="AB21" s="43">
        <v>0</v>
      </c>
      <c r="AC21" s="40">
        <v>1</v>
      </c>
      <c r="AD21" s="40">
        <v>0</v>
      </c>
      <c r="AE21" s="43">
        <v>1</v>
      </c>
      <c r="AF21" s="40">
        <v>2</v>
      </c>
      <c r="AG21" s="45">
        <v>1</v>
      </c>
      <c r="AH21" s="43">
        <v>1.75</v>
      </c>
      <c r="AI21" s="43">
        <v>169.88</v>
      </c>
      <c r="AJ21" s="44">
        <v>171.8</v>
      </c>
      <c r="AK21" s="43">
        <v>226.47</v>
      </c>
      <c r="AL21" s="44">
        <v>216.37</v>
      </c>
      <c r="AM21" s="44">
        <v>213.33</v>
      </c>
      <c r="AN21" s="82">
        <v>192.67</v>
      </c>
      <c r="AO21" s="82"/>
      <c r="AP21" s="83">
        <v>35.75</v>
      </c>
      <c r="AQ21" s="83"/>
      <c r="AR21" s="83"/>
    </row>
    <row r="22" spans="1:44" s="1" customFormat="1" x14ac:dyDescent="0.2">
      <c r="A22" s="39">
        <v>19</v>
      </c>
      <c r="B22" s="40">
        <v>185</v>
      </c>
      <c r="C22" s="41">
        <v>4</v>
      </c>
      <c r="D22" s="47" t="s">
        <v>20</v>
      </c>
      <c r="E22" s="40">
        <v>20</v>
      </c>
      <c r="F22" s="40">
        <v>5</v>
      </c>
      <c r="G22" s="43">
        <v>18.75</v>
      </c>
      <c r="H22" s="40">
        <v>11</v>
      </c>
      <c r="I22" s="40">
        <v>4</v>
      </c>
      <c r="J22" s="44">
        <v>10</v>
      </c>
      <c r="K22" s="40">
        <v>1</v>
      </c>
      <c r="L22" s="40">
        <v>2</v>
      </c>
      <c r="M22" s="44">
        <v>0.5</v>
      </c>
      <c r="N22" s="40">
        <v>1</v>
      </c>
      <c r="O22" s="40">
        <v>0</v>
      </c>
      <c r="P22" s="44">
        <v>1</v>
      </c>
      <c r="Q22" s="45">
        <v>3</v>
      </c>
      <c r="R22" s="40">
        <v>2</v>
      </c>
      <c r="S22" s="44">
        <v>2.5</v>
      </c>
      <c r="T22" s="45">
        <v>0</v>
      </c>
      <c r="U22" s="40">
        <v>0</v>
      </c>
      <c r="V22" s="44">
        <v>0</v>
      </c>
      <c r="W22" s="40">
        <v>0</v>
      </c>
      <c r="X22" s="45">
        <v>0</v>
      </c>
      <c r="Y22" s="44">
        <v>0</v>
      </c>
      <c r="Z22" s="40">
        <v>0</v>
      </c>
      <c r="AA22" s="40">
        <v>0</v>
      </c>
      <c r="AB22" s="43">
        <v>0</v>
      </c>
      <c r="AC22" s="40">
        <v>1</v>
      </c>
      <c r="AD22" s="40">
        <v>0</v>
      </c>
      <c r="AE22" s="43">
        <v>1</v>
      </c>
      <c r="AF22" s="40">
        <v>1</v>
      </c>
      <c r="AG22" s="45">
        <v>0</v>
      </c>
      <c r="AH22" s="43">
        <v>1</v>
      </c>
      <c r="AI22" s="43">
        <v>164.23</v>
      </c>
      <c r="AJ22" s="44">
        <v>165.94</v>
      </c>
      <c r="AK22" s="43">
        <v>224.77</v>
      </c>
      <c r="AL22" s="44">
        <v>219.27</v>
      </c>
      <c r="AM22" s="44">
        <v>209.02</v>
      </c>
      <c r="AN22" s="82">
        <v>185.47</v>
      </c>
      <c r="AO22" s="82"/>
      <c r="AP22" s="83">
        <v>34.75</v>
      </c>
      <c r="AQ22" s="83"/>
      <c r="AR22" s="83"/>
    </row>
    <row r="23" spans="1:44" s="1" customFormat="1" x14ac:dyDescent="0.2">
      <c r="A23" s="39">
        <v>20</v>
      </c>
      <c r="B23" s="40">
        <v>186</v>
      </c>
      <c r="C23" s="46">
        <v>153</v>
      </c>
      <c r="D23" s="42" t="s">
        <v>21</v>
      </c>
      <c r="E23" s="40">
        <v>22</v>
      </c>
      <c r="F23" s="40">
        <v>16</v>
      </c>
      <c r="G23" s="43">
        <v>18</v>
      </c>
      <c r="H23" s="40">
        <v>8</v>
      </c>
      <c r="I23" s="40">
        <v>7</v>
      </c>
      <c r="J23" s="44">
        <v>6.25</v>
      </c>
      <c r="K23" s="40">
        <v>7</v>
      </c>
      <c r="L23" s="40">
        <v>3</v>
      </c>
      <c r="M23" s="44">
        <v>6.25</v>
      </c>
      <c r="N23" s="40">
        <v>3</v>
      </c>
      <c r="O23" s="40">
        <v>3</v>
      </c>
      <c r="P23" s="44">
        <v>2.25</v>
      </c>
      <c r="Q23" s="45">
        <v>2</v>
      </c>
      <c r="R23" s="40">
        <v>2</v>
      </c>
      <c r="S23" s="44">
        <v>1.5</v>
      </c>
      <c r="T23" s="45">
        <v>1</v>
      </c>
      <c r="U23" s="40">
        <v>9</v>
      </c>
      <c r="V23" s="44">
        <v>-1.25</v>
      </c>
      <c r="W23" s="40">
        <v>0</v>
      </c>
      <c r="X23" s="45">
        <v>0</v>
      </c>
      <c r="Y23" s="44">
        <v>0</v>
      </c>
      <c r="Z23" s="40">
        <v>0</v>
      </c>
      <c r="AA23" s="40">
        <v>0</v>
      </c>
      <c r="AB23" s="43">
        <v>0</v>
      </c>
      <c r="AC23" s="40">
        <v>1</v>
      </c>
      <c r="AD23" s="40">
        <v>1</v>
      </c>
      <c r="AE23" s="43">
        <v>0.75</v>
      </c>
      <c r="AF23" s="40">
        <v>1</v>
      </c>
      <c r="AG23" s="45">
        <v>0</v>
      </c>
      <c r="AH23" s="43">
        <v>1</v>
      </c>
      <c r="AI23" s="43">
        <v>160.37</v>
      </c>
      <c r="AJ23" s="44">
        <v>162.94</v>
      </c>
      <c r="AK23" s="43">
        <v>227.32</v>
      </c>
      <c r="AL23" s="44">
        <v>225.08</v>
      </c>
      <c r="AM23" s="44">
        <v>208.01</v>
      </c>
      <c r="AN23" s="82">
        <v>180.69</v>
      </c>
      <c r="AO23" s="82"/>
      <c r="AP23" s="83">
        <v>34.75</v>
      </c>
      <c r="AQ23" s="83"/>
      <c r="AR23" s="83"/>
    </row>
    <row r="24" spans="1:44" s="1" customFormat="1" x14ac:dyDescent="0.2">
      <c r="A24" s="39">
        <v>21</v>
      </c>
      <c r="B24" s="40">
        <v>190</v>
      </c>
      <c r="C24" s="41">
        <v>4</v>
      </c>
      <c r="D24" s="42" t="s">
        <v>22</v>
      </c>
      <c r="E24" s="40">
        <v>20</v>
      </c>
      <c r="F24" s="40">
        <v>19</v>
      </c>
      <c r="G24" s="43">
        <v>15.25</v>
      </c>
      <c r="H24" s="40">
        <v>4</v>
      </c>
      <c r="I24" s="40">
        <v>7</v>
      </c>
      <c r="J24" s="44">
        <v>2.25</v>
      </c>
      <c r="K24" s="40">
        <v>2</v>
      </c>
      <c r="L24" s="40">
        <v>4</v>
      </c>
      <c r="M24" s="44">
        <v>1</v>
      </c>
      <c r="N24" s="40">
        <v>4</v>
      </c>
      <c r="O24" s="40">
        <v>1</v>
      </c>
      <c r="P24" s="44">
        <v>3.75</v>
      </c>
      <c r="Q24" s="45">
        <v>1</v>
      </c>
      <c r="R24" s="40">
        <v>3</v>
      </c>
      <c r="S24" s="44">
        <v>0.25</v>
      </c>
      <c r="T24" s="45">
        <v>9</v>
      </c>
      <c r="U24" s="40">
        <v>6</v>
      </c>
      <c r="V24" s="44">
        <v>7.5</v>
      </c>
      <c r="W24" s="40">
        <v>0</v>
      </c>
      <c r="X24" s="45">
        <v>1</v>
      </c>
      <c r="Y24" s="44">
        <v>-0.25</v>
      </c>
      <c r="Z24" s="40">
        <v>5</v>
      </c>
      <c r="AA24" s="40">
        <v>8</v>
      </c>
      <c r="AB24" s="43">
        <v>3</v>
      </c>
      <c r="AC24" s="40">
        <v>2</v>
      </c>
      <c r="AD24" s="40">
        <v>4</v>
      </c>
      <c r="AE24" s="43">
        <v>1</v>
      </c>
      <c r="AF24" s="40">
        <v>2</v>
      </c>
      <c r="AG24" s="45">
        <v>5</v>
      </c>
      <c r="AH24" s="43">
        <v>0.75</v>
      </c>
      <c r="AI24" s="43">
        <v>181.55</v>
      </c>
      <c r="AJ24" s="44">
        <v>179.41</v>
      </c>
      <c r="AK24" s="43">
        <v>201.3</v>
      </c>
      <c r="AL24" s="44">
        <v>192.21</v>
      </c>
      <c r="AM24" s="44">
        <v>200.67</v>
      </c>
      <c r="AN24" s="82">
        <v>195.87</v>
      </c>
      <c r="AO24" s="82"/>
      <c r="AP24" s="83">
        <v>34.5</v>
      </c>
      <c r="AQ24" s="83"/>
      <c r="AR24" s="83"/>
    </row>
    <row r="25" spans="1:44" s="1" customFormat="1" x14ac:dyDescent="0.2">
      <c r="A25" s="39">
        <v>22</v>
      </c>
      <c r="B25" s="40">
        <v>191</v>
      </c>
      <c r="C25" s="46">
        <v>4</v>
      </c>
      <c r="D25" s="42" t="s">
        <v>23</v>
      </c>
      <c r="E25" s="40">
        <v>26</v>
      </c>
      <c r="F25" s="40">
        <v>11</v>
      </c>
      <c r="G25" s="43">
        <v>23.25</v>
      </c>
      <c r="H25" s="40">
        <v>4</v>
      </c>
      <c r="I25" s="40">
        <v>8</v>
      </c>
      <c r="J25" s="44">
        <v>2</v>
      </c>
      <c r="K25" s="40">
        <v>4</v>
      </c>
      <c r="L25" s="40">
        <v>4</v>
      </c>
      <c r="M25" s="44">
        <v>3</v>
      </c>
      <c r="N25" s="40">
        <v>3</v>
      </c>
      <c r="O25" s="40">
        <v>2</v>
      </c>
      <c r="P25" s="44">
        <v>2.5</v>
      </c>
      <c r="Q25" s="45">
        <v>2</v>
      </c>
      <c r="R25" s="40">
        <v>0</v>
      </c>
      <c r="S25" s="44">
        <v>2</v>
      </c>
      <c r="T25" s="45">
        <v>3</v>
      </c>
      <c r="U25" s="40">
        <v>6</v>
      </c>
      <c r="V25" s="44">
        <v>1.5</v>
      </c>
      <c r="W25" s="40">
        <v>0</v>
      </c>
      <c r="X25" s="45">
        <v>0</v>
      </c>
      <c r="Y25" s="44">
        <v>0</v>
      </c>
      <c r="Z25" s="40">
        <v>0</v>
      </c>
      <c r="AA25" s="40">
        <v>0</v>
      </c>
      <c r="AB25" s="43">
        <v>0</v>
      </c>
      <c r="AC25" s="40">
        <v>1</v>
      </c>
      <c r="AD25" s="40">
        <v>2</v>
      </c>
      <c r="AE25" s="43">
        <v>0.5</v>
      </c>
      <c r="AF25" s="40">
        <v>0</v>
      </c>
      <c r="AG25" s="45">
        <v>1</v>
      </c>
      <c r="AH25" s="43">
        <v>-0.25</v>
      </c>
      <c r="AI25" s="43">
        <v>167.87</v>
      </c>
      <c r="AJ25" s="44">
        <v>166.8</v>
      </c>
      <c r="AK25" s="43">
        <v>228.25</v>
      </c>
      <c r="AL25" s="44">
        <v>213.01</v>
      </c>
      <c r="AM25" s="44">
        <v>218.23</v>
      </c>
      <c r="AN25" s="82">
        <v>198.11</v>
      </c>
      <c r="AO25" s="82"/>
      <c r="AP25" s="83">
        <v>34.5</v>
      </c>
      <c r="AQ25" s="83"/>
      <c r="AR25" s="83"/>
    </row>
    <row r="26" spans="1:44" s="1" customFormat="1" x14ac:dyDescent="0.2">
      <c r="A26" s="39">
        <v>23</v>
      </c>
      <c r="B26" s="40">
        <v>200</v>
      </c>
      <c r="C26" s="41">
        <v>4</v>
      </c>
      <c r="D26" s="42" t="s">
        <v>24</v>
      </c>
      <c r="E26" s="40">
        <v>24</v>
      </c>
      <c r="F26" s="40">
        <v>12</v>
      </c>
      <c r="G26" s="43">
        <v>21</v>
      </c>
      <c r="H26" s="40">
        <v>10</v>
      </c>
      <c r="I26" s="40">
        <v>4</v>
      </c>
      <c r="J26" s="44">
        <v>9</v>
      </c>
      <c r="K26" s="40">
        <v>2</v>
      </c>
      <c r="L26" s="40">
        <v>7</v>
      </c>
      <c r="M26" s="44">
        <v>0.25</v>
      </c>
      <c r="N26" s="40">
        <v>3</v>
      </c>
      <c r="O26" s="40">
        <v>4</v>
      </c>
      <c r="P26" s="44">
        <v>2</v>
      </c>
      <c r="Q26" s="45">
        <v>2</v>
      </c>
      <c r="R26" s="40">
        <v>1</v>
      </c>
      <c r="S26" s="44">
        <v>1.75</v>
      </c>
      <c r="T26" s="45">
        <v>1</v>
      </c>
      <c r="U26" s="40">
        <v>7</v>
      </c>
      <c r="V26" s="44">
        <v>-0.75</v>
      </c>
      <c r="W26" s="40">
        <v>0</v>
      </c>
      <c r="X26" s="45">
        <v>0</v>
      </c>
      <c r="Y26" s="44">
        <v>0</v>
      </c>
      <c r="Z26" s="40">
        <v>0</v>
      </c>
      <c r="AA26" s="40">
        <v>0</v>
      </c>
      <c r="AB26" s="43">
        <v>0</v>
      </c>
      <c r="AC26" s="40">
        <v>1</v>
      </c>
      <c r="AD26" s="40">
        <v>0</v>
      </c>
      <c r="AE26" s="43">
        <v>1</v>
      </c>
      <c r="AF26" s="40">
        <v>0</v>
      </c>
      <c r="AG26" s="45">
        <v>2</v>
      </c>
      <c r="AH26" s="43">
        <v>-0.5</v>
      </c>
      <c r="AI26" s="43">
        <v>160.53</v>
      </c>
      <c r="AJ26" s="44">
        <v>161.6</v>
      </c>
      <c r="AK26" s="43">
        <v>227.87</v>
      </c>
      <c r="AL26" s="44">
        <v>218.87</v>
      </c>
      <c r="AM26" s="44">
        <v>212.08</v>
      </c>
      <c r="AN26" s="82">
        <v>186.84</v>
      </c>
      <c r="AO26" s="82"/>
      <c r="AP26" s="83">
        <v>33.75</v>
      </c>
      <c r="AQ26" s="83"/>
      <c r="AR26" s="83"/>
    </row>
    <row r="27" spans="1:44" s="1" customFormat="1" x14ac:dyDescent="0.2">
      <c r="A27" s="39">
        <v>24</v>
      </c>
      <c r="B27" s="40">
        <v>212</v>
      </c>
      <c r="C27" s="49">
        <v>4</v>
      </c>
      <c r="D27" s="42" t="s">
        <v>25</v>
      </c>
      <c r="E27" s="40">
        <v>24</v>
      </c>
      <c r="F27" s="40">
        <v>5</v>
      </c>
      <c r="G27" s="43">
        <v>22.75</v>
      </c>
      <c r="H27" s="40">
        <v>3</v>
      </c>
      <c r="I27" s="40">
        <v>4</v>
      </c>
      <c r="J27" s="43">
        <v>2</v>
      </c>
      <c r="K27" s="40">
        <v>1</v>
      </c>
      <c r="L27" s="40">
        <v>3</v>
      </c>
      <c r="M27" s="44">
        <v>0.25</v>
      </c>
      <c r="N27" s="40">
        <v>2</v>
      </c>
      <c r="O27" s="40">
        <v>0</v>
      </c>
      <c r="P27" s="43">
        <v>2</v>
      </c>
      <c r="Q27" s="45">
        <v>2</v>
      </c>
      <c r="R27" s="40">
        <v>1</v>
      </c>
      <c r="S27" s="44">
        <v>1.75</v>
      </c>
      <c r="T27" s="45">
        <v>0</v>
      </c>
      <c r="U27" s="40">
        <v>0</v>
      </c>
      <c r="V27" s="44">
        <v>0</v>
      </c>
      <c r="W27" s="40">
        <v>0</v>
      </c>
      <c r="X27" s="45">
        <v>0</v>
      </c>
      <c r="Y27" s="44">
        <v>0</v>
      </c>
      <c r="Z27" s="40">
        <v>1</v>
      </c>
      <c r="AA27" s="40">
        <v>5</v>
      </c>
      <c r="AB27" s="43">
        <v>-0.25</v>
      </c>
      <c r="AC27" s="40">
        <v>3</v>
      </c>
      <c r="AD27" s="40">
        <v>1</v>
      </c>
      <c r="AE27" s="43">
        <v>2.75</v>
      </c>
      <c r="AF27" s="40">
        <v>2</v>
      </c>
      <c r="AG27" s="45">
        <v>3</v>
      </c>
      <c r="AH27" s="43">
        <v>1.25</v>
      </c>
      <c r="AI27" s="43">
        <v>168.59</v>
      </c>
      <c r="AJ27" s="44">
        <v>171.8</v>
      </c>
      <c r="AK27" s="43">
        <v>214.5</v>
      </c>
      <c r="AL27" s="44">
        <v>195.98</v>
      </c>
      <c r="AM27" s="44">
        <v>206.39</v>
      </c>
      <c r="AN27" s="82">
        <v>192.28</v>
      </c>
      <c r="AO27" s="82"/>
      <c r="AP27" s="83">
        <v>32.5</v>
      </c>
      <c r="AQ27" s="83"/>
      <c r="AR27" s="83"/>
    </row>
    <row r="28" spans="1:44" ht="15" customHeight="1" x14ac:dyDescent="0.2">
      <c r="A28" s="39">
        <v>25</v>
      </c>
      <c r="B28" s="40">
        <v>220</v>
      </c>
      <c r="C28" s="49">
        <v>4</v>
      </c>
      <c r="D28" s="42" t="s">
        <v>26</v>
      </c>
      <c r="E28" s="40">
        <v>25</v>
      </c>
      <c r="F28" s="40">
        <v>10</v>
      </c>
      <c r="G28" s="43">
        <v>22.5</v>
      </c>
      <c r="H28" s="40">
        <v>5</v>
      </c>
      <c r="I28" s="40">
        <v>4</v>
      </c>
      <c r="J28" s="43">
        <v>4</v>
      </c>
      <c r="K28" s="40">
        <v>0</v>
      </c>
      <c r="L28" s="40">
        <v>3</v>
      </c>
      <c r="M28" s="44">
        <v>-0.75</v>
      </c>
      <c r="N28" s="40">
        <v>4</v>
      </c>
      <c r="O28" s="40">
        <v>3</v>
      </c>
      <c r="P28" s="43">
        <v>3.25</v>
      </c>
      <c r="Q28" s="45">
        <v>3</v>
      </c>
      <c r="R28" s="40">
        <v>2</v>
      </c>
      <c r="S28" s="44">
        <v>2.5</v>
      </c>
      <c r="T28" s="45">
        <v>0</v>
      </c>
      <c r="U28" s="40">
        <v>0</v>
      </c>
      <c r="V28" s="44">
        <v>0</v>
      </c>
      <c r="W28" s="40">
        <v>0</v>
      </c>
      <c r="X28" s="45">
        <v>0</v>
      </c>
      <c r="Y28" s="44">
        <v>0</v>
      </c>
      <c r="Z28" s="40">
        <v>0</v>
      </c>
      <c r="AA28" s="40">
        <v>0</v>
      </c>
      <c r="AB28" s="43">
        <v>0</v>
      </c>
      <c r="AC28" s="40">
        <v>0</v>
      </c>
      <c r="AD28" s="40">
        <v>0</v>
      </c>
      <c r="AE28" s="43">
        <v>0</v>
      </c>
      <c r="AF28" s="40">
        <v>0</v>
      </c>
      <c r="AG28" s="45">
        <v>0</v>
      </c>
      <c r="AH28" s="43">
        <v>0</v>
      </c>
      <c r="AI28" s="43">
        <v>159.74</v>
      </c>
      <c r="AJ28" s="44">
        <v>159.74</v>
      </c>
      <c r="AK28" s="43">
        <v>220.78</v>
      </c>
      <c r="AL28" s="44">
        <v>205.8</v>
      </c>
      <c r="AM28" s="44">
        <v>209.69</v>
      </c>
      <c r="AN28" s="82">
        <v>188.99</v>
      </c>
      <c r="AO28" s="82"/>
      <c r="AP28" s="83">
        <v>31.5</v>
      </c>
      <c r="AQ28" s="83"/>
      <c r="AR28" s="83"/>
    </row>
    <row r="29" spans="1:44" s="1" customFormat="1" x14ac:dyDescent="0.2">
      <c r="A29" s="39">
        <v>26</v>
      </c>
      <c r="B29" s="40">
        <v>226</v>
      </c>
      <c r="C29" s="50">
        <v>0</v>
      </c>
      <c r="D29" s="42" t="s">
        <v>27</v>
      </c>
      <c r="E29" s="40">
        <v>23</v>
      </c>
      <c r="F29" s="40">
        <v>13</v>
      </c>
      <c r="G29" s="43">
        <v>19.75</v>
      </c>
      <c r="H29" s="40">
        <v>5</v>
      </c>
      <c r="I29" s="40">
        <v>4</v>
      </c>
      <c r="J29" s="43">
        <v>4</v>
      </c>
      <c r="K29" s="40">
        <v>0</v>
      </c>
      <c r="L29" s="40">
        <v>5</v>
      </c>
      <c r="M29" s="44">
        <v>-1.25</v>
      </c>
      <c r="N29" s="40">
        <v>2</v>
      </c>
      <c r="O29" s="40">
        <v>3</v>
      </c>
      <c r="P29" s="43">
        <v>1.25</v>
      </c>
      <c r="Q29" s="45">
        <v>1</v>
      </c>
      <c r="R29" s="40">
        <v>0</v>
      </c>
      <c r="S29" s="44">
        <v>1</v>
      </c>
      <c r="T29" s="45">
        <v>5</v>
      </c>
      <c r="U29" s="40">
        <v>5</v>
      </c>
      <c r="V29" s="44">
        <v>3.75</v>
      </c>
      <c r="W29" s="40">
        <v>0</v>
      </c>
      <c r="X29" s="45">
        <v>2</v>
      </c>
      <c r="Y29" s="44">
        <v>-0.5</v>
      </c>
      <c r="Z29" s="40">
        <v>2</v>
      </c>
      <c r="AA29" s="40">
        <v>10</v>
      </c>
      <c r="AB29" s="43">
        <v>-0.5</v>
      </c>
      <c r="AC29" s="40">
        <v>4</v>
      </c>
      <c r="AD29" s="40">
        <v>4</v>
      </c>
      <c r="AE29" s="43">
        <v>3</v>
      </c>
      <c r="AF29" s="40">
        <v>2</v>
      </c>
      <c r="AG29" s="45">
        <v>7</v>
      </c>
      <c r="AH29" s="43">
        <v>0.25</v>
      </c>
      <c r="AI29" s="43">
        <v>168.59</v>
      </c>
      <c r="AJ29" s="44">
        <v>168.17</v>
      </c>
      <c r="AK29" s="43">
        <v>203.36</v>
      </c>
      <c r="AL29" s="44">
        <v>186.98</v>
      </c>
      <c r="AM29" s="44">
        <v>200.14</v>
      </c>
      <c r="AN29" s="82">
        <v>190.83</v>
      </c>
      <c r="AO29" s="82"/>
      <c r="AP29" s="83">
        <v>30.75</v>
      </c>
      <c r="AQ29" s="83"/>
      <c r="AR29" s="83"/>
    </row>
    <row r="30" spans="1:44" s="1" customFormat="1" x14ac:dyDescent="0.2">
      <c r="A30" s="39">
        <v>27</v>
      </c>
      <c r="B30" s="40">
        <v>233</v>
      </c>
      <c r="C30" s="41">
        <v>4</v>
      </c>
      <c r="D30" s="42" t="s">
        <v>28</v>
      </c>
      <c r="E30" s="40">
        <v>21</v>
      </c>
      <c r="F30" s="40">
        <v>16</v>
      </c>
      <c r="G30" s="43">
        <v>17</v>
      </c>
      <c r="H30" s="40">
        <v>3</v>
      </c>
      <c r="I30" s="40">
        <v>5</v>
      </c>
      <c r="J30" s="44">
        <v>1.75</v>
      </c>
      <c r="K30" s="40">
        <v>1</v>
      </c>
      <c r="L30" s="40">
        <v>3</v>
      </c>
      <c r="M30" s="44">
        <v>0.25</v>
      </c>
      <c r="N30" s="40">
        <v>1</v>
      </c>
      <c r="O30" s="40">
        <v>1</v>
      </c>
      <c r="P30" s="44">
        <v>0.75</v>
      </c>
      <c r="Q30" s="45">
        <v>2</v>
      </c>
      <c r="R30" s="40">
        <v>1</v>
      </c>
      <c r="S30" s="44">
        <v>1.75</v>
      </c>
      <c r="T30" s="45">
        <v>8</v>
      </c>
      <c r="U30" s="40">
        <v>6</v>
      </c>
      <c r="V30" s="44">
        <v>6.5</v>
      </c>
      <c r="W30" s="40">
        <v>0</v>
      </c>
      <c r="X30" s="45">
        <v>0</v>
      </c>
      <c r="Y30" s="44">
        <v>0</v>
      </c>
      <c r="Z30" s="40">
        <v>5</v>
      </c>
      <c r="AA30" s="40">
        <v>5</v>
      </c>
      <c r="AB30" s="43">
        <v>3.75</v>
      </c>
      <c r="AC30" s="40">
        <v>0</v>
      </c>
      <c r="AD30" s="40">
        <v>4</v>
      </c>
      <c r="AE30" s="44">
        <v>-1</v>
      </c>
      <c r="AF30" s="40">
        <v>0</v>
      </c>
      <c r="AG30" s="45">
        <v>3</v>
      </c>
      <c r="AH30" s="43">
        <v>-0.75</v>
      </c>
      <c r="AI30" s="43">
        <v>170.57</v>
      </c>
      <c r="AJ30" s="44">
        <v>166.72</v>
      </c>
      <c r="AK30" s="43">
        <v>195.2</v>
      </c>
      <c r="AL30" s="44">
        <v>181.23</v>
      </c>
      <c r="AM30" s="44">
        <v>196.33</v>
      </c>
      <c r="AN30" s="82">
        <v>191.28</v>
      </c>
      <c r="AO30" s="82"/>
      <c r="AP30" s="83">
        <v>30</v>
      </c>
      <c r="AQ30" s="83"/>
      <c r="AR30" s="83"/>
    </row>
    <row r="31" spans="1:44" s="1" customFormat="1" x14ac:dyDescent="0.2">
      <c r="A31" s="39">
        <v>28</v>
      </c>
      <c r="B31" s="40">
        <v>240</v>
      </c>
      <c r="C31" s="41">
        <v>4</v>
      </c>
      <c r="D31" s="42" t="s">
        <v>29</v>
      </c>
      <c r="E31" s="40">
        <v>19</v>
      </c>
      <c r="F31" s="40">
        <v>20</v>
      </c>
      <c r="G31" s="43">
        <v>14</v>
      </c>
      <c r="H31" s="40">
        <v>6</v>
      </c>
      <c r="I31" s="40">
        <v>8</v>
      </c>
      <c r="J31" s="44">
        <v>4</v>
      </c>
      <c r="K31" s="40">
        <v>4</v>
      </c>
      <c r="L31" s="40">
        <v>7</v>
      </c>
      <c r="M31" s="44">
        <v>2.25</v>
      </c>
      <c r="N31" s="40">
        <v>5</v>
      </c>
      <c r="O31" s="40">
        <v>2</v>
      </c>
      <c r="P31" s="44">
        <v>4.5</v>
      </c>
      <c r="Q31" s="45">
        <v>3</v>
      </c>
      <c r="R31" s="40">
        <v>1</v>
      </c>
      <c r="S31" s="44">
        <v>2.75</v>
      </c>
      <c r="T31" s="45">
        <v>0</v>
      </c>
      <c r="U31" s="40">
        <v>1</v>
      </c>
      <c r="V31" s="44">
        <v>-0.25</v>
      </c>
      <c r="W31" s="40">
        <v>0</v>
      </c>
      <c r="X31" s="45">
        <v>0</v>
      </c>
      <c r="Y31" s="44">
        <v>0</v>
      </c>
      <c r="Z31" s="40">
        <v>0</v>
      </c>
      <c r="AA31" s="40">
        <v>0</v>
      </c>
      <c r="AB31" s="43">
        <v>0</v>
      </c>
      <c r="AC31" s="40">
        <v>2</v>
      </c>
      <c r="AD31" s="40">
        <v>0</v>
      </c>
      <c r="AE31" s="44">
        <v>2</v>
      </c>
      <c r="AF31" s="40">
        <v>0</v>
      </c>
      <c r="AG31" s="45">
        <v>0</v>
      </c>
      <c r="AH31" s="43">
        <v>0</v>
      </c>
      <c r="AI31" s="43">
        <v>152.43</v>
      </c>
      <c r="AJ31" s="44">
        <v>154.36000000000001</v>
      </c>
      <c r="AK31" s="43">
        <v>203.37</v>
      </c>
      <c r="AL31" s="44">
        <v>202.44</v>
      </c>
      <c r="AM31" s="44">
        <v>188.33</v>
      </c>
      <c r="AN31" s="82">
        <v>167.43</v>
      </c>
      <c r="AO31" s="82"/>
      <c r="AP31" s="83">
        <v>29.25</v>
      </c>
      <c r="AQ31" s="83"/>
      <c r="AR31" s="83"/>
    </row>
    <row r="32" spans="1:44" s="1" customFormat="1" x14ac:dyDescent="0.2">
      <c r="A32" s="39">
        <v>29</v>
      </c>
      <c r="B32" s="40">
        <v>241</v>
      </c>
      <c r="C32" s="41">
        <v>4</v>
      </c>
      <c r="D32" s="42" t="s">
        <v>30</v>
      </c>
      <c r="E32" s="40">
        <v>19</v>
      </c>
      <c r="F32" s="40">
        <v>14</v>
      </c>
      <c r="G32" s="43">
        <v>15.5</v>
      </c>
      <c r="H32" s="40">
        <v>4</v>
      </c>
      <c r="I32" s="40">
        <v>1</v>
      </c>
      <c r="J32" s="44">
        <v>3.75</v>
      </c>
      <c r="K32" s="40">
        <v>0</v>
      </c>
      <c r="L32" s="40">
        <v>0</v>
      </c>
      <c r="M32" s="44">
        <v>0</v>
      </c>
      <c r="N32" s="40">
        <v>0</v>
      </c>
      <c r="O32" s="40">
        <v>0</v>
      </c>
      <c r="P32" s="44">
        <v>0</v>
      </c>
      <c r="Q32" s="45">
        <v>0</v>
      </c>
      <c r="R32" s="40">
        <v>3</v>
      </c>
      <c r="S32" s="44">
        <v>-0.75</v>
      </c>
      <c r="T32" s="45">
        <v>2</v>
      </c>
      <c r="U32" s="40">
        <v>0</v>
      </c>
      <c r="V32" s="44">
        <v>2</v>
      </c>
      <c r="W32" s="40">
        <v>0</v>
      </c>
      <c r="X32" s="45">
        <v>0</v>
      </c>
      <c r="Y32" s="44">
        <v>0</v>
      </c>
      <c r="Z32" s="40">
        <v>6</v>
      </c>
      <c r="AA32" s="40">
        <v>2</v>
      </c>
      <c r="AB32" s="43">
        <v>5.5</v>
      </c>
      <c r="AC32" s="40">
        <v>4</v>
      </c>
      <c r="AD32" s="40">
        <v>3</v>
      </c>
      <c r="AE32" s="44">
        <v>3.25</v>
      </c>
      <c r="AF32" s="40">
        <v>1</v>
      </c>
      <c r="AG32" s="45">
        <v>5</v>
      </c>
      <c r="AH32" s="43">
        <v>-0.25</v>
      </c>
      <c r="AI32" s="43">
        <v>171.09</v>
      </c>
      <c r="AJ32" s="44">
        <v>176.65</v>
      </c>
      <c r="AK32" s="43">
        <v>181.99</v>
      </c>
      <c r="AL32" s="44">
        <v>167.99</v>
      </c>
      <c r="AM32" s="44">
        <v>179.82</v>
      </c>
      <c r="AN32" s="82">
        <v>178.44</v>
      </c>
      <c r="AO32" s="82"/>
      <c r="AP32" s="83">
        <v>29</v>
      </c>
      <c r="AQ32" s="83"/>
      <c r="AR32" s="83"/>
    </row>
    <row r="33" spans="1:44" s="1" customFormat="1" x14ac:dyDescent="0.2">
      <c r="A33" s="39">
        <v>30</v>
      </c>
      <c r="B33" s="40">
        <v>242</v>
      </c>
      <c r="C33" s="41">
        <v>4</v>
      </c>
      <c r="D33" s="47" t="s">
        <v>31</v>
      </c>
      <c r="E33" s="40">
        <v>20</v>
      </c>
      <c r="F33" s="40">
        <v>10</v>
      </c>
      <c r="G33" s="43">
        <v>17.5</v>
      </c>
      <c r="H33" s="40">
        <v>8</v>
      </c>
      <c r="I33" s="40">
        <v>5</v>
      </c>
      <c r="J33" s="44">
        <v>6.75</v>
      </c>
      <c r="K33" s="40">
        <v>2</v>
      </c>
      <c r="L33" s="40">
        <v>4</v>
      </c>
      <c r="M33" s="44">
        <v>1</v>
      </c>
      <c r="N33" s="40">
        <v>2</v>
      </c>
      <c r="O33" s="40">
        <v>1</v>
      </c>
      <c r="P33" s="44">
        <v>1.75</v>
      </c>
      <c r="Q33" s="45">
        <v>2</v>
      </c>
      <c r="R33" s="40">
        <v>0</v>
      </c>
      <c r="S33" s="44">
        <v>2</v>
      </c>
      <c r="T33" s="45">
        <v>1</v>
      </c>
      <c r="U33" s="40">
        <v>5</v>
      </c>
      <c r="V33" s="44">
        <v>-0.25</v>
      </c>
      <c r="W33" s="40">
        <v>0</v>
      </c>
      <c r="X33" s="45">
        <v>0</v>
      </c>
      <c r="Y33" s="44">
        <v>0</v>
      </c>
      <c r="Z33" s="40">
        <v>0</v>
      </c>
      <c r="AA33" s="40">
        <v>0</v>
      </c>
      <c r="AB33" s="43">
        <v>0</v>
      </c>
      <c r="AC33" s="40">
        <v>0</v>
      </c>
      <c r="AD33" s="40">
        <v>0</v>
      </c>
      <c r="AE33" s="44">
        <v>0</v>
      </c>
      <c r="AF33" s="40">
        <v>0</v>
      </c>
      <c r="AG33" s="45">
        <v>0</v>
      </c>
      <c r="AH33" s="43">
        <v>0</v>
      </c>
      <c r="AI33" s="43">
        <v>151.13999999999999</v>
      </c>
      <c r="AJ33" s="44">
        <v>151.35</v>
      </c>
      <c r="AK33" s="43">
        <v>208.86</v>
      </c>
      <c r="AL33" s="44">
        <v>201.98</v>
      </c>
      <c r="AM33" s="44">
        <v>195.47</v>
      </c>
      <c r="AN33" s="82">
        <v>173.82</v>
      </c>
      <c r="AO33" s="82"/>
      <c r="AP33" s="83">
        <v>28.75</v>
      </c>
      <c r="AQ33" s="83"/>
      <c r="AR33" s="83"/>
    </row>
    <row r="34" spans="1:44" s="1" customFormat="1" x14ac:dyDescent="0.2">
      <c r="A34" s="39">
        <v>31</v>
      </c>
      <c r="B34" s="40">
        <v>248</v>
      </c>
      <c r="C34" s="41">
        <v>4</v>
      </c>
      <c r="D34" s="42" t="s">
        <v>32</v>
      </c>
      <c r="E34" s="40">
        <v>19</v>
      </c>
      <c r="F34" s="40">
        <v>18</v>
      </c>
      <c r="G34" s="43">
        <v>14.5</v>
      </c>
      <c r="H34" s="40">
        <v>9</v>
      </c>
      <c r="I34" s="40">
        <v>6</v>
      </c>
      <c r="J34" s="44">
        <v>7.5</v>
      </c>
      <c r="K34" s="40">
        <v>3</v>
      </c>
      <c r="L34" s="40">
        <v>9</v>
      </c>
      <c r="M34" s="44">
        <v>0.75</v>
      </c>
      <c r="N34" s="40">
        <v>4</v>
      </c>
      <c r="O34" s="40">
        <v>4</v>
      </c>
      <c r="P34" s="44">
        <v>3</v>
      </c>
      <c r="Q34" s="45">
        <v>1</v>
      </c>
      <c r="R34" s="40">
        <v>0</v>
      </c>
      <c r="S34" s="44">
        <v>1</v>
      </c>
      <c r="T34" s="45">
        <v>0</v>
      </c>
      <c r="U34" s="40">
        <v>2</v>
      </c>
      <c r="V34" s="44">
        <v>-0.5</v>
      </c>
      <c r="W34" s="40">
        <v>0</v>
      </c>
      <c r="X34" s="45">
        <v>0</v>
      </c>
      <c r="Y34" s="44">
        <v>0</v>
      </c>
      <c r="Z34" s="40">
        <v>0</v>
      </c>
      <c r="AA34" s="40">
        <v>1</v>
      </c>
      <c r="AB34" s="43">
        <v>-0.25</v>
      </c>
      <c r="AC34" s="40">
        <v>2</v>
      </c>
      <c r="AD34" s="40">
        <v>1</v>
      </c>
      <c r="AE34" s="44">
        <v>1.75</v>
      </c>
      <c r="AF34" s="40">
        <v>0</v>
      </c>
      <c r="AG34" s="45">
        <v>0</v>
      </c>
      <c r="AH34" s="43">
        <v>0</v>
      </c>
      <c r="AI34" s="43">
        <v>149.51</v>
      </c>
      <c r="AJ34" s="44">
        <v>151.22</v>
      </c>
      <c r="AK34" s="43">
        <v>200.19</v>
      </c>
      <c r="AL34" s="44">
        <v>197.35</v>
      </c>
      <c r="AM34" s="44">
        <v>186.08</v>
      </c>
      <c r="AN34" s="82">
        <v>165.87</v>
      </c>
      <c r="AO34" s="82"/>
      <c r="AP34" s="83">
        <v>27.75</v>
      </c>
      <c r="AQ34" s="83"/>
      <c r="AR34" s="83"/>
    </row>
    <row r="35" spans="1:44" ht="15" customHeight="1" x14ac:dyDescent="0.2">
      <c r="A35" s="39">
        <v>32</v>
      </c>
      <c r="B35" s="40">
        <v>249</v>
      </c>
      <c r="C35" s="41">
        <v>4</v>
      </c>
      <c r="D35" s="42" t="s">
        <v>33</v>
      </c>
      <c r="E35" s="40">
        <v>20</v>
      </c>
      <c r="F35" s="40">
        <v>14</v>
      </c>
      <c r="G35" s="43">
        <v>16.5</v>
      </c>
      <c r="H35" s="40">
        <v>0</v>
      </c>
      <c r="I35" s="40">
        <v>0</v>
      </c>
      <c r="J35" s="44">
        <v>0</v>
      </c>
      <c r="K35" s="40">
        <v>0</v>
      </c>
      <c r="L35" s="40">
        <v>0</v>
      </c>
      <c r="M35" s="44">
        <v>0</v>
      </c>
      <c r="N35" s="40">
        <v>0</v>
      </c>
      <c r="O35" s="40">
        <v>0</v>
      </c>
      <c r="P35" s="44">
        <v>0</v>
      </c>
      <c r="Q35" s="45">
        <v>1</v>
      </c>
      <c r="R35" s="40">
        <v>0</v>
      </c>
      <c r="S35" s="44">
        <v>1</v>
      </c>
      <c r="T35" s="45">
        <v>3</v>
      </c>
      <c r="U35" s="40">
        <v>4</v>
      </c>
      <c r="V35" s="44">
        <v>2</v>
      </c>
      <c r="W35" s="40">
        <v>0</v>
      </c>
      <c r="X35" s="45">
        <v>0</v>
      </c>
      <c r="Y35" s="44">
        <v>0</v>
      </c>
      <c r="Z35" s="40">
        <v>5</v>
      </c>
      <c r="AA35" s="40">
        <v>3</v>
      </c>
      <c r="AB35" s="43">
        <v>4.25</v>
      </c>
      <c r="AC35" s="40">
        <v>4</v>
      </c>
      <c r="AD35" s="40">
        <v>0</v>
      </c>
      <c r="AE35" s="44">
        <v>4</v>
      </c>
      <c r="AF35" s="40">
        <v>0</v>
      </c>
      <c r="AG35" s="45">
        <v>1</v>
      </c>
      <c r="AH35" s="43">
        <v>-0.25</v>
      </c>
      <c r="AI35" s="43">
        <v>169.17</v>
      </c>
      <c r="AJ35" s="44">
        <v>174.3</v>
      </c>
      <c r="AK35" s="43">
        <v>178.62</v>
      </c>
      <c r="AL35" s="44">
        <v>161.37</v>
      </c>
      <c r="AM35" s="44">
        <v>178.37</v>
      </c>
      <c r="AN35" s="82">
        <v>178.6</v>
      </c>
      <c r="AO35" s="82"/>
      <c r="AP35" s="83">
        <v>27.5</v>
      </c>
      <c r="AQ35" s="83"/>
      <c r="AR35" s="83"/>
    </row>
    <row r="36" spans="1:44" s="1" customFormat="1" x14ac:dyDescent="0.2">
      <c r="A36" s="39">
        <v>33</v>
      </c>
      <c r="B36" s="40">
        <v>252</v>
      </c>
      <c r="C36" s="41">
        <v>4</v>
      </c>
      <c r="D36" s="42" t="s">
        <v>34</v>
      </c>
      <c r="E36" s="40">
        <v>15</v>
      </c>
      <c r="F36" s="40">
        <v>13</v>
      </c>
      <c r="G36" s="43">
        <v>11.75</v>
      </c>
      <c r="H36" s="40">
        <v>2</v>
      </c>
      <c r="I36" s="40">
        <v>3</v>
      </c>
      <c r="J36" s="44">
        <v>1.25</v>
      </c>
      <c r="K36" s="40">
        <v>6</v>
      </c>
      <c r="L36" s="40">
        <v>4</v>
      </c>
      <c r="M36" s="44">
        <v>5</v>
      </c>
      <c r="N36" s="40">
        <v>0</v>
      </c>
      <c r="O36" s="40">
        <v>0</v>
      </c>
      <c r="P36" s="44">
        <v>0</v>
      </c>
      <c r="Q36" s="45">
        <v>0</v>
      </c>
      <c r="R36" s="40">
        <v>0</v>
      </c>
      <c r="S36" s="44">
        <v>0</v>
      </c>
      <c r="T36" s="45">
        <v>3</v>
      </c>
      <c r="U36" s="40">
        <v>3</v>
      </c>
      <c r="V36" s="44">
        <v>2.25</v>
      </c>
      <c r="W36" s="40">
        <v>0</v>
      </c>
      <c r="X36" s="45">
        <v>1</v>
      </c>
      <c r="Y36" s="44">
        <v>-0.25</v>
      </c>
      <c r="Z36" s="40">
        <v>4</v>
      </c>
      <c r="AA36" s="40">
        <v>3</v>
      </c>
      <c r="AB36" s="43">
        <v>3.25</v>
      </c>
      <c r="AC36" s="40">
        <v>2</v>
      </c>
      <c r="AD36" s="40">
        <v>1</v>
      </c>
      <c r="AE36" s="44">
        <v>1.75</v>
      </c>
      <c r="AF36" s="40">
        <v>2</v>
      </c>
      <c r="AG36" s="45">
        <v>0</v>
      </c>
      <c r="AH36" s="43">
        <v>2</v>
      </c>
      <c r="AI36" s="43">
        <v>162.16999999999999</v>
      </c>
      <c r="AJ36" s="44">
        <v>166.44</v>
      </c>
      <c r="AK36" s="43">
        <v>176.88</v>
      </c>
      <c r="AL36" s="44">
        <v>170.46</v>
      </c>
      <c r="AM36" s="44">
        <v>171.83</v>
      </c>
      <c r="AN36" s="82">
        <v>166.99</v>
      </c>
      <c r="AO36" s="82"/>
      <c r="AP36" s="83">
        <v>27</v>
      </c>
      <c r="AQ36" s="83"/>
      <c r="AR36" s="83"/>
    </row>
    <row r="37" spans="1:44" s="1" customFormat="1" x14ac:dyDescent="0.2">
      <c r="A37" s="39">
        <v>34</v>
      </c>
      <c r="B37" s="40">
        <v>255</v>
      </c>
      <c r="C37" s="41">
        <v>4</v>
      </c>
      <c r="D37" s="42" t="s">
        <v>35</v>
      </c>
      <c r="E37" s="40">
        <v>20</v>
      </c>
      <c r="F37" s="40">
        <v>15</v>
      </c>
      <c r="G37" s="43">
        <v>16.25</v>
      </c>
      <c r="H37" s="40">
        <v>3</v>
      </c>
      <c r="I37" s="40">
        <v>9</v>
      </c>
      <c r="J37" s="44">
        <v>0.75</v>
      </c>
      <c r="K37" s="40">
        <v>3</v>
      </c>
      <c r="L37" s="40">
        <v>6</v>
      </c>
      <c r="M37" s="44">
        <v>1.5</v>
      </c>
      <c r="N37" s="40">
        <v>4</v>
      </c>
      <c r="O37" s="40">
        <v>0</v>
      </c>
      <c r="P37" s="44">
        <v>4</v>
      </c>
      <c r="Q37" s="45">
        <v>1</v>
      </c>
      <c r="R37" s="40">
        <v>0</v>
      </c>
      <c r="S37" s="44">
        <v>1</v>
      </c>
      <c r="T37" s="45">
        <v>0</v>
      </c>
      <c r="U37" s="40">
        <v>0</v>
      </c>
      <c r="V37" s="44">
        <v>0</v>
      </c>
      <c r="W37" s="40">
        <v>0</v>
      </c>
      <c r="X37" s="45">
        <v>0</v>
      </c>
      <c r="Y37" s="44">
        <v>0</v>
      </c>
      <c r="Z37" s="40">
        <v>1</v>
      </c>
      <c r="AA37" s="40">
        <v>2</v>
      </c>
      <c r="AB37" s="43">
        <v>0.5</v>
      </c>
      <c r="AC37" s="40">
        <v>2</v>
      </c>
      <c r="AD37" s="40">
        <v>0</v>
      </c>
      <c r="AE37" s="44">
        <v>2</v>
      </c>
      <c r="AF37" s="40">
        <v>0</v>
      </c>
      <c r="AG37" s="45">
        <v>0</v>
      </c>
      <c r="AH37" s="43">
        <v>0</v>
      </c>
      <c r="AI37" s="43">
        <v>152</v>
      </c>
      <c r="AJ37" s="44">
        <v>154.13</v>
      </c>
      <c r="AK37" s="43">
        <v>191.48</v>
      </c>
      <c r="AL37" s="44">
        <v>181.31</v>
      </c>
      <c r="AM37" s="44">
        <v>182.77</v>
      </c>
      <c r="AN37" s="82">
        <v>169.2</v>
      </c>
      <c r="AO37" s="82"/>
      <c r="AP37" s="83">
        <v>26</v>
      </c>
      <c r="AQ37" s="83"/>
      <c r="AR37" s="83"/>
    </row>
    <row r="38" spans="1:44" ht="15" customHeight="1" x14ac:dyDescent="0.2">
      <c r="A38" s="39">
        <v>35</v>
      </c>
      <c r="B38" s="40">
        <v>265</v>
      </c>
      <c r="C38" s="41">
        <v>4</v>
      </c>
      <c r="D38" s="42" t="s">
        <v>36</v>
      </c>
      <c r="E38" s="40">
        <v>22</v>
      </c>
      <c r="F38" s="40">
        <v>13</v>
      </c>
      <c r="G38" s="43">
        <v>18.75</v>
      </c>
      <c r="H38" s="40">
        <v>0</v>
      </c>
      <c r="I38" s="40">
        <v>0</v>
      </c>
      <c r="J38" s="44">
        <v>0</v>
      </c>
      <c r="K38" s="40">
        <v>3</v>
      </c>
      <c r="L38" s="40">
        <v>0</v>
      </c>
      <c r="M38" s="44">
        <v>3</v>
      </c>
      <c r="N38" s="40">
        <v>0</v>
      </c>
      <c r="O38" s="40">
        <v>0</v>
      </c>
      <c r="P38" s="44">
        <v>0</v>
      </c>
      <c r="Q38" s="45">
        <v>1</v>
      </c>
      <c r="R38" s="40">
        <v>1</v>
      </c>
      <c r="S38" s="44">
        <v>0.75</v>
      </c>
      <c r="T38" s="45">
        <v>3</v>
      </c>
      <c r="U38" s="40">
        <v>5</v>
      </c>
      <c r="V38" s="44">
        <v>1.75</v>
      </c>
      <c r="W38" s="40">
        <v>0</v>
      </c>
      <c r="X38" s="45">
        <v>0</v>
      </c>
      <c r="Y38" s="44">
        <v>0</v>
      </c>
      <c r="Z38" s="40">
        <v>2</v>
      </c>
      <c r="AA38" s="40">
        <v>9</v>
      </c>
      <c r="AB38" s="43">
        <v>-0.25</v>
      </c>
      <c r="AC38" s="40">
        <v>4</v>
      </c>
      <c r="AD38" s="40">
        <v>5</v>
      </c>
      <c r="AE38" s="44">
        <v>2.75</v>
      </c>
      <c r="AF38" s="40">
        <v>0</v>
      </c>
      <c r="AG38" s="45">
        <v>7</v>
      </c>
      <c r="AH38" s="43">
        <v>-1.75</v>
      </c>
      <c r="AI38" s="43">
        <v>153.37</v>
      </c>
      <c r="AJ38" s="44">
        <v>152.52000000000001</v>
      </c>
      <c r="AK38" s="43">
        <v>190.77</v>
      </c>
      <c r="AL38" s="44">
        <v>174.1</v>
      </c>
      <c r="AM38" s="44">
        <v>187.25</v>
      </c>
      <c r="AN38" s="82">
        <v>177.04</v>
      </c>
      <c r="AO38" s="82"/>
      <c r="AP38" s="83">
        <v>25</v>
      </c>
      <c r="AQ38" s="83"/>
      <c r="AR38" s="83"/>
    </row>
    <row r="39" spans="1:44" s="1" customFormat="1" x14ac:dyDescent="0.2">
      <c r="A39" s="39">
        <v>36</v>
      </c>
      <c r="B39" s="40">
        <v>267</v>
      </c>
      <c r="C39" s="41">
        <v>4</v>
      </c>
      <c r="D39" s="42" t="s">
        <v>37</v>
      </c>
      <c r="E39" s="40">
        <v>19</v>
      </c>
      <c r="F39" s="40">
        <v>17</v>
      </c>
      <c r="G39" s="43">
        <v>14.75</v>
      </c>
      <c r="H39" s="40">
        <v>8</v>
      </c>
      <c r="I39" s="40">
        <v>7</v>
      </c>
      <c r="J39" s="44">
        <v>6.25</v>
      </c>
      <c r="K39" s="40">
        <v>3</v>
      </c>
      <c r="L39" s="40">
        <v>9</v>
      </c>
      <c r="M39" s="44">
        <v>0.75</v>
      </c>
      <c r="N39" s="40">
        <v>5</v>
      </c>
      <c r="O39" s="40">
        <v>3</v>
      </c>
      <c r="P39" s="44">
        <v>4.25</v>
      </c>
      <c r="Q39" s="45">
        <v>1</v>
      </c>
      <c r="R39" s="40">
        <v>4</v>
      </c>
      <c r="S39" s="44">
        <v>0</v>
      </c>
      <c r="T39" s="45">
        <v>0</v>
      </c>
      <c r="U39" s="40">
        <v>0</v>
      </c>
      <c r="V39" s="44">
        <v>0</v>
      </c>
      <c r="W39" s="40">
        <v>0</v>
      </c>
      <c r="X39" s="45">
        <v>0</v>
      </c>
      <c r="Y39" s="44">
        <v>0</v>
      </c>
      <c r="Z39" s="40">
        <v>0</v>
      </c>
      <c r="AA39" s="40">
        <v>0</v>
      </c>
      <c r="AB39" s="43">
        <v>0</v>
      </c>
      <c r="AC39" s="40">
        <v>0</v>
      </c>
      <c r="AD39" s="40">
        <v>2</v>
      </c>
      <c r="AE39" s="44">
        <v>-0.5</v>
      </c>
      <c r="AF39" s="40">
        <v>0</v>
      </c>
      <c r="AG39" s="45">
        <v>3</v>
      </c>
      <c r="AH39" s="43">
        <v>-0.75</v>
      </c>
      <c r="AI39" s="43">
        <v>141.68</v>
      </c>
      <c r="AJ39" s="44">
        <v>140.61000000000001</v>
      </c>
      <c r="AK39" s="43">
        <v>196.19</v>
      </c>
      <c r="AL39" s="44">
        <v>192</v>
      </c>
      <c r="AM39" s="44">
        <v>183.61</v>
      </c>
      <c r="AN39" s="82">
        <v>162.81</v>
      </c>
      <c r="AO39" s="82"/>
      <c r="AP39" s="83">
        <v>24.75</v>
      </c>
      <c r="AQ39" s="83"/>
      <c r="AR39" s="83"/>
    </row>
    <row r="40" spans="1:44" s="1" customFormat="1" x14ac:dyDescent="0.2">
      <c r="A40" s="39">
        <v>37</v>
      </c>
      <c r="B40" s="40">
        <v>269</v>
      </c>
      <c r="C40" s="41">
        <v>4</v>
      </c>
      <c r="D40" s="42" t="s">
        <v>38</v>
      </c>
      <c r="E40" s="40">
        <v>23</v>
      </c>
      <c r="F40" s="40">
        <v>15</v>
      </c>
      <c r="G40" s="43">
        <v>19.25</v>
      </c>
      <c r="H40" s="40">
        <v>1</v>
      </c>
      <c r="I40" s="40">
        <v>2</v>
      </c>
      <c r="J40" s="44">
        <v>0.5</v>
      </c>
      <c r="K40" s="40">
        <v>0</v>
      </c>
      <c r="L40" s="40">
        <v>1</v>
      </c>
      <c r="M40" s="44">
        <v>-0.25</v>
      </c>
      <c r="N40" s="40">
        <v>1</v>
      </c>
      <c r="O40" s="40">
        <v>2</v>
      </c>
      <c r="P40" s="44">
        <v>0.5</v>
      </c>
      <c r="Q40" s="45">
        <v>1</v>
      </c>
      <c r="R40" s="40">
        <v>1</v>
      </c>
      <c r="S40" s="44">
        <v>0.75</v>
      </c>
      <c r="T40" s="45">
        <v>2</v>
      </c>
      <c r="U40" s="40">
        <v>9</v>
      </c>
      <c r="V40" s="44">
        <v>-0.25</v>
      </c>
      <c r="W40" s="40">
        <v>0</v>
      </c>
      <c r="X40" s="45">
        <v>1</v>
      </c>
      <c r="Y40" s="44">
        <v>-0.25</v>
      </c>
      <c r="Z40" s="40">
        <v>5</v>
      </c>
      <c r="AA40" s="40">
        <v>7</v>
      </c>
      <c r="AB40" s="43">
        <v>3.25</v>
      </c>
      <c r="AC40" s="40">
        <v>1</v>
      </c>
      <c r="AD40" s="40">
        <v>6</v>
      </c>
      <c r="AE40" s="44">
        <v>-0.5</v>
      </c>
      <c r="AF40" s="40">
        <v>3</v>
      </c>
      <c r="AG40" s="45">
        <v>7</v>
      </c>
      <c r="AH40" s="43">
        <v>1.25</v>
      </c>
      <c r="AI40" s="43">
        <v>154.49</v>
      </c>
      <c r="AJ40" s="44">
        <v>158.33000000000001</v>
      </c>
      <c r="AK40" s="43">
        <v>183.98</v>
      </c>
      <c r="AL40" s="44">
        <v>164.32</v>
      </c>
      <c r="AM40" s="44">
        <v>180.2</v>
      </c>
      <c r="AN40" s="82">
        <v>173.1</v>
      </c>
      <c r="AO40" s="82"/>
      <c r="AP40" s="83">
        <v>24.25</v>
      </c>
      <c r="AQ40" s="83"/>
      <c r="AR40" s="83"/>
    </row>
    <row r="41" spans="1:44" s="1" customFormat="1" x14ac:dyDescent="0.2">
      <c r="A41" s="39">
        <v>38</v>
      </c>
      <c r="B41" s="40">
        <v>272</v>
      </c>
      <c r="C41" s="41">
        <v>4</v>
      </c>
      <c r="D41" s="42" t="s">
        <v>39</v>
      </c>
      <c r="E41" s="40">
        <v>21</v>
      </c>
      <c r="F41" s="40">
        <v>13</v>
      </c>
      <c r="G41" s="43">
        <v>17.75</v>
      </c>
      <c r="H41" s="40">
        <v>5</v>
      </c>
      <c r="I41" s="40">
        <v>6</v>
      </c>
      <c r="J41" s="44">
        <v>3.5</v>
      </c>
      <c r="K41" s="40">
        <v>5</v>
      </c>
      <c r="L41" s="40">
        <v>7</v>
      </c>
      <c r="M41" s="44">
        <v>3.25</v>
      </c>
      <c r="N41" s="40">
        <v>1</v>
      </c>
      <c r="O41" s="40">
        <v>1</v>
      </c>
      <c r="P41" s="44">
        <v>0.75</v>
      </c>
      <c r="Q41" s="45">
        <v>0</v>
      </c>
      <c r="R41" s="40">
        <v>3</v>
      </c>
      <c r="S41" s="44">
        <v>-0.75</v>
      </c>
      <c r="T41" s="45">
        <v>0</v>
      </c>
      <c r="U41" s="40">
        <v>0</v>
      </c>
      <c r="V41" s="44">
        <v>0</v>
      </c>
      <c r="W41" s="40">
        <v>0</v>
      </c>
      <c r="X41" s="45">
        <v>0</v>
      </c>
      <c r="Y41" s="44">
        <v>0</v>
      </c>
      <c r="Z41" s="40">
        <v>0</v>
      </c>
      <c r="AA41" s="40">
        <v>1</v>
      </c>
      <c r="AB41" s="43">
        <v>-0.25</v>
      </c>
      <c r="AC41" s="40">
        <v>0</v>
      </c>
      <c r="AD41" s="40">
        <v>3</v>
      </c>
      <c r="AE41" s="44">
        <v>-0.75</v>
      </c>
      <c r="AF41" s="40">
        <v>0</v>
      </c>
      <c r="AG41" s="45">
        <v>0</v>
      </c>
      <c r="AH41" s="43">
        <v>0</v>
      </c>
      <c r="AI41" s="43">
        <v>143.4</v>
      </c>
      <c r="AJ41" s="44">
        <v>142.55000000000001</v>
      </c>
      <c r="AK41" s="43">
        <v>192.83</v>
      </c>
      <c r="AL41" s="44">
        <v>180.51</v>
      </c>
      <c r="AM41" s="44">
        <v>184.47</v>
      </c>
      <c r="AN41" s="82">
        <v>168.05</v>
      </c>
      <c r="AO41" s="82"/>
      <c r="AP41" s="83">
        <v>23.5</v>
      </c>
      <c r="AQ41" s="83"/>
      <c r="AR41" s="83"/>
    </row>
    <row r="42" spans="1:44" s="1" customFormat="1" ht="16.5" customHeight="1" x14ac:dyDescent="0.2">
      <c r="A42" s="39">
        <v>39</v>
      </c>
      <c r="B42" s="40">
        <v>273</v>
      </c>
      <c r="C42" s="41">
        <v>4</v>
      </c>
      <c r="D42" s="42" t="s">
        <v>40</v>
      </c>
      <c r="E42" s="40">
        <v>13</v>
      </c>
      <c r="F42" s="40">
        <v>23</v>
      </c>
      <c r="G42" s="43">
        <v>7.25</v>
      </c>
      <c r="H42" s="40">
        <v>8</v>
      </c>
      <c r="I42" s="40">
        <v>6</v>
      </c>
      <c r="J42" s="44">
        <v>6.5</v>
      </c>
      <c r="K42" s="40">
        <v>5</v>
      </c>
      <c r="L42" s="40">
        <v>6</v>
      </c>
      <c r="M42" s="44">
        <v>3.5</v>
      </c>
      <c r="N42" s="40">
        <v>4</v>
      </c>
      <c r="O42" s="40">
        <v>3</v>
      </c>
      <c r="P42" s="44">
        <v>3.25</v>
      </c>
      <c r="Q42" s="45">
        <v>1</v>
      </c>
      <c r="R42" s="40">
        <v>3</v>
      </c>
      <c r="S42" s="44">
        <v>0.25</v>
      </c>
      <c r="T42" s="45">
        <v>3</v>
      </c>
      <c r="U42" s="40">
        <v>0</v>
      </c>
      <c r="V42" s="44">
        <v>3</v>
      </c>
      <c r="W42" s="40">
        <v>0</v>
      </c>
      <c r="X42" s="45">
        <v>0</v>
      </c>
      <c r="Y42" s="44">
        <v>0</v>
      </c>
      <c r="Z42" s="40">
        <v>0</v>
      </c>
      <c r="AA42" s="40">
        <v>0</v>
      </c>
      <c r="AB42" s="43">
        <v>0</v>
      </c>
      <c r="AC42" s="40">
        <v>1</v>
      </c>
      <c r="AD42" s="40">
        <v>2</v>
      </c>
      <c r="AE42" s="44">
        <v>0.5</v>
      </c>
      <c r="AF42" s="40">
        <v>0</v>
      </c>
      <c r="AG42" s="45">
        <v>3</v>
      </c>
      <c r="AH42" s="43">
        <v>-0.75</v>
      </c>
      <c r="AI42" s="43">
        <v>141.51</v>
      </c>
      <c r="AJ42" s="44">
        <v>138.74</v>
      </c>
      <c r="AK42" s="43">
        <v>179.48</v>
      </c>
      <c r="AL42" s="44">
        <v>185.8</v>
      </c>
      <c r="AM42" s="44">
        <v>168.69</v>
      </c>
      <c r="AN42" s="82">
        <v>152.13999999999999</v>
      </c>
      <c r="AO42" s="82"/>
      <c r="AP42" s="83">
        <v>23.5</v>
      </c>
      <c r="AQ42" s="83"/>
      <c r="AR42" s="83"/>
    </row>
    <row r="43" spans="1:44" s="1" customFormat="1" ht="12.75" customHeight="1" x14ac:dyDescent="0.2">
      <c r="A43" s="39">
        <v>40</v>
      </c>
      <c r="B43" s="40">
        <v>275</v>
      </c>
      <c r="C43" s="41">
        <v>4</v>
      </c>
      <c r="D43" s="42" t="s">
        <v>41</v>
      </c>
      <c r="E43" s="40">
        <v>20</v>
      </c>
      <c r="F43" s="40">
        <v>11</v>
      </c>
      <c r="G43" s="43">
        <v>17.25</v>
      </c>
      <c r="H43" s="40">
        <v>5</v>
      </c>
      <c r="I43" s="40">
        <v>5</v>
      </c>
      <c r="J43" s="44">
        <v>3.75</v>
      </c>
      <c r="K43" s="40">
        <v>2</v>
      </c>
      <c r="L43" s="40">
        <v>1</v>
      </c>
      <c r="M43" s="44">
        <v>1.75</v>
      </c>
      <c r="N43" s="40">
        <v>1</v>
      </c>
      <c r="O43" s="40">
        <v>4</v>
      </c>
      <c r="P43" s="44">
        <v>0</v>
      </c>
      <c r="Q43" s="45">
        <v>0</v>
      </c>
      <c r="R43" s="40">
        <v>1</v>
      </c>
      <c r="S43" s="44">
        <v>-0.25</v>
      </c>
      <c r="T43" s="45">
        <v>0</v>
      </c>
      <c r="U43" s="40">
        <v>0</v>
      </c>
      <c r="V43" s="44">
        <v>0</v>
      </c>
      <c r="W43" s="40">
        <v>0</v>
      </c>
      <c r="X43" s="45">
        <v>0</v>
      </c>
      <c r="Y43" s="44">
        <v>0</v>
      </c>
      <c r="Z43" s="40">
        <v>0</v>
      </c>
      <c r="AA43" s="40">
        <v>0</v>
      </c>
      <c r="AB43" s="43">
        <v>0</v>
      </c>
      <c r="AC43" s="40">
        <v>0</v>
      </c>
      <c r="AD43" s="40">
        <v>0</v>
      </c>
      <c r="AE43" s="44">
        <v>0</v>
      </c>
      <c r="AF43" s="40">
        <v>0</v>
      </c>
      <c r="AG43" s="45">
        <v>0</v>
      </c>
      <c r="AH43" s="43">
        <v>0</v>
      </c>
      <c r="AI43" s="43">
        <v>143.66</v>
      </c>
      <c r="AJ43" s="44">
        <v>143.66</v>
      </c>
      <c r="AK43" s="43">
        <v>186.41</v>
      </c>
      <c r="AL43" s="44">
        <v>172.99</v>
      </c>
      <c r="AM43" s="44">
        <v>179.61</v>
      </c>
      <c r="AN43" s="82">
        <v>166.08</v>
      </c>
      <c r="AO43" s="82"/>
      <c r="AP43" s="83">
        <v>22.5</v>
      </c>
      <c r="AQ43" s="83"/>
      <c r="AR43" s="83"/>
    </row>
    <row r="44" spans="1:44" ht="15" customHeight="1" x14ac:dyDescent="0.2">
      <c r="A44" s="39">
        <v>41</v>
      </c>
      <c r="B44" s="40">
        <v>278</v>
      </c>
      <c r="C44" s="41">
        <v>4</v>
      </c>
      <c r="D44" s="42" t="s">
        <v>42</v>
      </c>
      <c r="E44" s="40">
        <v>20</v>
      </c>
      <c r="F44" s="40">
        <v>14</v>
      </c>
      <c r="G44" s="43">
        <v>16.5</v>
      </c>
      <c r="H44" s="40">
        <v>1</v>
      </c>
      <c r="I44" s="40">
        <v>2</v>
      </c>
      <c r="J44" s="44">
        <v>0.5</v>
      </c>
      <c r="K44" s="40">
        <v>1</v>
      </c>
      <c r="L44" s="40">
        <v>1</v>
      </c>
      <c r="M44" s="44">
        <v>0.75</v>
      </c>
      <c r="N44" s="40">
        <v>2</v>
      </c>
      <c r="O44" s="40">
        <v>1</v>
      </c>
      <c r="P44" s="44">
        <v>1.75</v>
      </c>
      <c r="Q44" s="45">
        <v>1</v>
      </c>
      <c r="R44" s="40">
        <v>2</v>
      </c>
      <c r="S44" s="44">
        <v>0.5</v>
      </c>
      <c r="T44" s="45">
        <v>3</v>
      </c>
      <c r="U44" s="40">
        <v>1</v>
      </c>
      <c r="V44" s="44">
        <v>2.75</v>
      </c>
      <c r="W44" s="40">
        <v>0</v>
      </c>
      <c r="X44" s="45">
        <v>0</v>
      </c>
      <c r="Y44" s="44">
        <v>0</v>
      </c>
      <c r="Z44" s="40">
        <v>0</v>
      </c>
      <c r="AA44" s="40">
        <v>4</v>
      </c>
      <c r="AB44" s="43">
        <v>-1</v>
      </c>
      <c r="AC44" s="40">
        <v>3</v>
      </c>
      <c r="AD44" s="40">
        <v>3</v>
      </c>
      <c r="AE44" s="44">
        <v>2.25</v>
      </c>
      <c r="AF44" s="40">
        <v>0</v>
      </c>
      <c r="AG44" s="45">
        <v>8</v>
      </c>
      <c r="AH44" s="43">
        <v>-2</v>
      </c>
      <c r="AI44" s="43">
        <v>146.72999999999999</v>
      </c>
      <c r="AJ44" s="44">
        <v>143.74</v>
      </c>
      <c r="AK44" s="43">
        <v>181.16</v>
      </c>
      <c r="AL44" s="44">
        <v>166.64</v>
      </c>
      <c r="AM44" s="44">
        <v>179.22</v>
      </c>
      <c r="AN44" s="82">
        <v>170.1</v>
      </c>
      <c r="AO44" s="82"/>
      <c r="AP44" s="83">
        <v>22</v>
      </c>
      <c r="AQ44" s="83"/>
      <c r="AR44" s="83"/>
    </row>
    <row r="45" spans="1:44" s="1" customFormat="1" x14ac:dyDescent="0.2">
      <c r="A45" s="39">
        <v>42</v>
      </c>
      <c r="B45" s="40">
        <v>282</v>
      </c>
      <c r="C45" s="46">
        <v>4</v>
      </c>
      <c r="D45" s="42" t="s">
        <v>43</v>
      </c>
      <c r="E45" s="40">
        <v>21</v>
      </c>
      <c r="F45" s="40">
        <v>18</v>
      </c>
      <c r="G45" s="43">
        <v>16.5</v>
      </c>
      <c r="H45" s="40">
        <v>4</v>
      </c>
      <c r="I45" s="40">
        <v>9</v>
      </c>
      <c r="J45" s="44">
        <v>1.75</v>
      </c>
      <c r="K45" s="40">
        <v>3</v>
      </c>
      <c r="L45" s="40">
        <v>9</v>
      </c>
      <c r="M45" s="44">
        <v>0.75</v>
      </c>
      <c r="N45" s="40">
        <v>2</v>
      </c>
      <c r="O45" s="40">
        <v>5</v>
      </c>
      <c r="P45" s="44">
        <v>0.75</v>
      </c>
      <c r="Q45" s="45">
        <v>1</v>
      </c>
      <c r="R45" s="40">
        <v>3</v>
      </c>
      <c r="S45" s="44">
        <v>0.25</v>
      </c>
      <c r="T45" s="45">
        <v>0</v>
      </c>
      <c r="U45" s="40">
        <v>1</v>
      </c>
      <c r="V45" s="44">
        <v>-0.25</v>
      </c>
      <c r="W45" s="40">
        <v>0</v>
      </c>
      <c r="X45" s="45">
        <v>0</v>
      </c>
      <c r="Y45" s="44">
        <v>0</v>
      </c>
      <c r="Z45" s="40">
        <v>0</v>
      </c>
      <c r="AA45" s="40">
        <v>1</v>
      </c>
      <c r="AB45" s="43">
        <v>-0.25</v>
      </c>
      <c r="AC45" s="40">
        <v>2</v>
      </c>
      <c r="AD45" s="40">
        <v>2</v>
      </c>
      <c r="AE45" s="44">
        <v>1.5</v>
      </c>
      <c r="AF45" s="40">
        <v>0</v>
      </c>
      <c r="AG45" s="45">
        <v>0</v>
      </c>
      <c r="AH45" s="43">
        <v>0</v>
      </c>
      <c r="AI45" s="43">
        <v>143.01</v>
      </c>
      <c r="AJ45" s="44">
        <v>144.30000000000001</v>
      </c>
      <c r="AK45" s="43">
        <v>177.91</v>
      </c>
      <c r="AL45" s="44">
        <v>163.38999999999999</v>
      </c>
      <c r="AM45" s="44">
        <v>172.67</v>
      </c>
      <c r="AN45" s="82">
        <v>162.43</v>
      </c>
      <c r="AO45" s="82"/>
      <c r="AP45" s="83">
        <v>21</v>
      </c>
      <c r="AQ45" s="83"/>
      <c r="AR45" s="83"/>
    </row>
    <row r="46" spans="1:44" s="1" customFormat="1" x14ac:dyDescent="0.2">
      <c r="A46" s="39">
        <v>43</v>
      </c>
      <c r="B46" s="40">
        <v>284</v>
      </c>
      <c r="C46" s="41">
        <v>4</v>
      </c>
      <c r="D46" s="42" t="s">
        <v>44</v>
      </c>
      <c r="E46" s="40">
        <v>18</v>
      </c>
      <c r="F46" s="40">
        <v>14</v>
      </c>
      <c r="G46" s="43">
        <v>14.5</v>
      </c>
      <c r="H46" s="40">
        <v>5</v>
      </c>
      <c r="I46" s="40">
        <v>10</v>
      </c>
      <c r="J46" s="44">
        <v>2.5</v>
      </c>
      <c r="K46" s="40">
        <v>3</v>
      </c>
      <c r="L46" s="40">
        <v>4</v>
      </c>
      <c r="M46" s="44">
        <v>2</v>
      </c>
      <c r="N46" s="40">
        <v>0</v>
      </c>
      <c r="O46" s="40">
        <v>0</v>
      </c>
      <c r="P46" s="44">
        <v>0</v>
      </c>
      <c r="Q46" s="45">
        <v>0</v>
      </c>
      <c r="R46" s="40">
        <v>0</v>
      </c>
      <c r="S46" s="44">
        <v>0</v>
      </c>
      <c r="T46" s="45">
        <v>2</v>
      </c>
      <c r="U46" s="40">
        <v>3</v>
      </c>
      <c r="V46" s="44">
        <v>1.25</v>
      </c>
      <c r="W46" s="40">
        <v>0</v>
      </c>
      <c r="X46" s="45">
        <v>0</v>
      </c>
      <c r="Y46" s="44">
        <v>0</v>
      </c>
      <c r="Z46" s="40">
        <v>0</v>
      </c>
      <c r="AA46" s="40">
        <v>2</v>
      </c>
      <c r="AB46" s="43">
        <v>-0.5</v>
      </c>
      <c r="AC46" s="40">
        <v>1</v>
      </c>
      <c r="AD46" s="40">
        <v>1</v>
      </c>
      <c r="AE46" s="44">
        <v>0.75</v>
      </c>
      <c r="AF46" s="40">
        <v>0</v>
      </c>
      <c r="AG46" s="45">
        <v>0</v>
      </c>
      <c r="AH46" s="43">
        <v>0</v>
      </c>
      <c r="AI46" s="43">
        <v>141.77000000000001</v>
      </c>
      <c r="AJ46" s="44">
        <v>140.91</v>
      </c>
      <c r="AK46" s="43">
        <v>174.93</v>
      </c>
      <c r="AL46" s="44">
        <v>163.65</v>
      </c>
      <c r="AM46" s="44">
        <v>170.53</v>
      </c>
      <c r="AN46" s="82">
        <v>160.56</v>
      </c>
      <c r="AO46" s="82"/>
      <c r="AP46" s="83">
        <v>20.5</v>
      </c>
      <c r="AQ46" s="83"/>
      <c r="AR46" s="83"/>
    </row>
    <row r="47" spans="1:44" s="1" customFormat="1" x14ac:dyDescent="0.2">
      <c r="A47" s="39">
        <v>44</v>
      </c>
      <c r="B47" s="40">
        <v>287</v>
      </c>
      <c r="C47" s="41">
        <v>4</v>
      </c>
      <c r="D47" s="42" t="s">
        <v>45</v>
      </c>
      <c r="E47" s="40">
        <v>16</v>
      </c>
      <c r="F47" s="40">
        <v>22</v>
      </c>
      <c r="G47" s="43">
        <v>10.5</v>
      </c>
      <c r="H47" s="40">
        <v>6</v>
      </c>
      <c r="I47" s="40">
        <v>8</v>
      </c>
      <c r="J47" s="44">
        <v>4</v>
      </c>
      <c r="K47" s="40">
        <v>3</v>
      </c>
      <c r="L47" s="40">
        <v>9</v>
      </c>
      <c r="M47" s="44">
        <v>0.75</v>
      </c>
      <c r="N47" s="40">
        <v>4</v>
      </c>
      <c r="O47" s="40">
        <v>2</v>
      </c>
      <c r="P47" s="44">
        <v>3.5</v>
      </c>
      <c r="Q47" s="45">
        <v>1</v>
      </c>
      <c r="R47" s="40">
        <v>4</v>
      </c>
      <c r="S47" s="44">
        <v>0</v>
      </c>
      <c r="T47" s="45">
        <v>2</v>
      </c>
      <c r="U47" s="40">
        <v>2</v>
      </c>
      <c r="V47" s="44">
        <v>1.5</v>
      </c>
      <c r="W47" s="40">
        <v>0</v>
      </c>
      <c r="X47" s="45">
        <v>0</v>
      </c>
      <c r="Y47" s="44">
        <v>0</v>
      </c>
      <c r="Z47" s="40">
        <v>0</v>
      </c>
      <c r="AA47" s="40">
        <v>2</v>
      </c>
      <c r="AB47" s="43">
        <v>-0.5</v>
      </c>
      <c r="AC47" s="40">
        <v>1</v>
      </c>
      <c r="AD47" s="40">
        <v>1</v>
      </c>
      <c r="AE47" s="44">
        <v>0.75</v>
      </c>
      <c r="AF47" s="40">
        <v>0</v>
      </c>
      <c r="AG47" s="45">
        <v>1</v>
      </c>
      <c r="AH47" s="43">
        <v>-0.25</v>
      </c>
      <c r="AI47" s="43">
        <v>137.78</v>
      </c>
      <c r="AJ47" s="44">
        <v>136.5</v>
      </c>
      <c r="AK47" s="43">
        <v>172.03</v>
      </c>
      <c r="AL47" s="44">
        <v>169.14</v>
      </c>
      <c r="AM47" s="44">
        <v>164.54</v>
      </c>
      <c r="AN47" s="82">
        <v>151.83000000000001</v>
      </c>
      <c r="AO47" s="82"/>
      <c r="AP47" s="83">
        <v>20.25</v>
      </c>
      <c r="AQ47" s="83"/>
      <c r="AR47" s="83"/>
    </row>
    <row r="48" spans="1:44" s="1" customFormat="1" x14ac:dyDescent="0.2">
      <c r="A48" s="39">
        <v>45</v>
      </c>
      <c r="B48" s="40">
        <v>291</v>
      </c>
      <c r="C48" s="41">
        <v>4</v>
      </c>
      <c r="D48" s="42" t="s">
        <v>46</v>
      </c>
      <c r="E48" s="40">
        <v>16</v>
      </c>
      <c r="F48" s="40">
        <v>22</v>
      </c>
      <c r="G48" s="43">
        <v>10.5</v>
      </c>
      <c r="H48" s="45">
        <v>7</v>
      </c>
      <c r="I48" s="40">
        <v>7</v>
      </c>
      <c r="J48" s="44">
        <v>5.25</v>
      </c>
      <c r="K48" s="40">
        <v>0</v>
      </c>
      <c r="L48" s="40">
        <v>5</v>
      </c>
      <c r="M48" s="44">
        <v>-1.25</v>
      </c>
      <c r="N48" s="40">
        <v>4</v>
      </c>
      <c r="O48" s="40">
        <v>2</v>
      </c>
      <c r="P48" s="44">
        <v>3.5</v>
      </c>
      <c r="Q48" s="45">
        <v>2</v>
      </c>
      <c r="R48" s="40">
        <v>2</v>
      </c>
      <c r="S48" s="44">
        <v>1.5</v>
      </c>
      <c r="T48" s="45">
        <v>0</v>
      </c>
      <c r="U48" s="40">
        <v>0</v>
      </c>
      <c r="V48" s="44">
        <v>0</v>
      </c>
      <c r="W48" s="40">
        <v>0</v>
      </c>
      <c r="X48" s="45">
        <v>0</v>
      </c>
      <c r="Y48" s="43">
        <v>0</v>
      </c>
      <c r="Z48" s="40">
        <v>0</v>
      </c>
      <c r="AA48" s="40">
        <v>0</v>
      </c>
      <c r="AB48" s="43">
        <v>0</v>
      </c>
      <c r="AC48" s="40">
        <v>0</v>
      </c>
      <c r="AD48" s="40">
        <v>0</v>
      </c>
      <c r="AE48" s="44">
        <v>0</v>
      </c>
      <c r="AF48" s="40">
        <v>0</v>
      </c>
      <c r="AG48" s="45">
        <v>0</v>
      </c>
      <c r="AH48" s="43">
        <v>0</v>
      </c>
      <c r="AI48" s="43">
        <v>133.63999999999999</v>
      </c>
      <c r="AJ48" s="44">
        <v>133.63999999999999</v>
      </c>
      <c r="AK48" s="43">
        <v>172.18</v>
      </c>
      <c r="AL48" s="44">
        <v>170.1</v>
      </c>
      <c r="AM48" s="44">
        <v>162.29</v>
      </c>
      <c r="AN48" s="82">
        <v>147.29</v>
      </c>
      <c r="AO48" s="82"/>
      <c r="AP48" s="83">
        <v>19.5</v>
      </c>
      <c r="AQ48" s="83"/>
      <c r="AR48" s="83"/>
    </row>
    <row r="49" spans="1:44" s="1" customFormat="1" x14ac:dyDescent="0.2">
      <c r="A49" s="39">
        <v>46</v>
      </c>
      <c r="B49" s="40">
        <v>292</v>
      </c>
      <c r="C49" s="41">
        <v>4</v>
      </c>
      <c r="D49" s="42" t="s">
        <v>47</v>
      </c>
      <c r="E49" s="40">
        <v>19</v>
      </c>
      <c r="F49" s="40">
        <v>18</v>
      </c>
      <c r="G49" s="43">
        <v>14.5</v>
      </c>
      <c r="H49" s="45">
        <v>5</v>
      </c>
      <c r="I49" s="40">
        <v>8</v>
      </c>
      <c r="J49" s="44">
        <v>3</v>
      </c>
      <c r="K49" s="40">
        <v>1</v>
      </c>
      <c r="L49" s="40">
        <v>7</v>
      </c>
      <c r="M49" s="44">
        <v>-0.75</v>
      </c>
      <c r="N49" s="40">
        <v>1</v>
      </c>
      <c r="O49" s="40">
        <v>0</v>
      </c>
      <c r="P49" s="44">
        <v>1</v>
      </c>
      <c r="Q49" s="45">
        <v>0</v>
      </c>
      <c r="R49" s="40">
        <v>1</v>
      </c>
      <c r="S49" s="44">
        <v>-0.25</v>
      </c>
      <c r="T49" s="45">
        <v>0</v>
      </c>
      <c r="U49" s="40">
        <v>0</v>
      </c>
      <c r="V49" s="44">
        <v>0</v>
      </c>
      <c r="W49" s="40">
        <v>0</v>
      </c>
      <c r="X49" s="45">
        <v>0</v>
      </c>
      <c r="Y49" s="43">
        <v>0</v>
      </c>
      <c r="Z49" s="40">
        <v>1</v>
      </c>
      <c r="AA49" s="40">
        <v>0</v>
      </c>
      <c r="AB49" s="43">
        <v>1</v>
      </c>
      <c r="AC49" s="40">
        <v>0</v>
      </c>
      <c r="AD49" s="40">
        <v>0</v>
      </c>
      <c r="AE49" s="44">
        <v>0</v>
      </c>
      <c r="AF49" s="40">
        <v>0</v>
      </c>
      <c r="AG49" s="45">
        <v>0</v>
      </c>
      <c r="AH49" s="43">
        <v>0</v>
      </c>
      <c r="AI49" s="43">
        <v>138.08000000000001</v>
      </c>
      <c r="AJ49" s="44">
        <v>138.94</v>
      </c>
      <c r="AK49" s="43">
        <v>168.26</v>
      </c>
      <c r="AL49" s="44">
        <v>155.34</v>
      </c>
      <c r="AM49" s="44">
        <v>164</v>
      </c>
      <c r="AN49" s="82">
        <v>155.36000000000001</v>
      </c>
      <c r="AO49" s="82"/>
      <c r="AP49" s="83">
        <v>18.5</v>
      </c>
      <c r="AQ49" s="83"/>
      <c r="AR49" s="83"/>
    </row>
    <row r="50" spans="1:44" s="1" customFormat="1" x14ac:dyDescent="0.2">
      <c r="A50" s="39">
        <v>47</v>
      </c>
      <c r="B50" s="40">
        <v>293</v>
      </c>
      <c r="C50" s="41">
        <v>4</v>
      </c>
      <c r="D50" s="42" t="s">
        <v>48</v>
      </c>
      <c r="E50" s="40">
        <v>14</v>
      </c>
      <c r="F50" s="40">
        <v>20</v>
      </c>
      <c r="G50" s="43">
        <v>9</v>
      </c>
      <c r="H50" s="45">
        <v>4</v>
      </c>
      <c r="I50" s="40">
        <v>8</v>
      </c>
      <c r="J50" s="44">
        <v>2</v>
      </c>
      <c r="K50" s="40">
        <v>4</v>
      </c>
      <c r="L50" s="40">
        <v>5</v>
      </c>
      <c r="M50" s="44">
        <v>2.75</v>
      </c>
      <c r="N50" s="40">
        <v>4</v>
      </c>
      <c r="O50" s="40">
        <v>4</v>
      </c>
      <c r="P50" s="44">
        <v>3</v>
      </c>
      <c r="Q50" s="45">
        <v>3</v>
      </c>
      <c r="R50" s="40">
        <v>2</v>
      </c>
      <c r="S50" s="44">
        <v>2.5</v>
      </c>
      <c r="T50" s="45">
        <v>1</v>
      </c>
      <c r="U50" s="40">
        <v>4</v>
      </c>
      <c r="V50" s="44">
        <v>0</v>
      </c>
      <c r="W50" s="40">
        <v>0</v>
      </c>
      <c r="X50" s="45">
        <v>0</v>
      </c>
      <c r="Y50" s="43">
        <v>0</v>
      </c>
      <c r="Z50" s="40">
        <v>0</v>
      </c>
      <c r="AA50" s="40">
        <v>1</v>
      </c>
      <c r="AB50" s="43">
        <v>-0.25</v>
      </c>
      <c r="AC50" s="40">
        <v>1</v>
      </c>
      <c r="AD50" s="40">
        <v>3</v>
      </c>
      <c r="AE50" s="44">
        <v>0.25</v>
      </c>
      <c r="AF50" s="40">
        <v>0</v>
      </c>
      <c r="AG50" s="45">
        <v>3</v>
      </c>
      <c r="AH50" s="43">
        <v>-0.75</v>
      </c>
      <c r="AI50" s="43">
        <v>129.53</v>
      </c>
      <c r="AJ50" s="44">
        <v>128.88999999999999</v>
      </c>
      <c r="AK50" s="43">
        <v>169.84</v>
      </c>
      <c r="AL50" s="44">
        <v>170.73</v>
      </c>
      <c r="AM50" s="44">
        <v>158.84</v>
      </c>
      <c r="AN50" s="82">
        <v>142.41</v>
      </c>
      <c r="AO50" s="82"/>
      <c r="AP50" s="83">
        <v>18.5</v>
      </c>
      <c r="AQ50" s="83"/>
      <c r="AR50" s="83"/>
    </row>
    <row r="51" spans="1:44" s="1" customFormat="1" x14ac:dyDescent="0.2">
      <c r="A51" s="39">
        <v>48</v>
      </c>
      <c r="B51" s="40">
        <v>294</v>
      </c>
      <c r="C51" s="41">
        <v>4</v>
      </c>
      <c r="D51" s="42" t="s">
        <v>49</v>
      </c>
      <c r="E51" s="40">
        <v>15</v>
      </c>
      <c r="F51" s="40">
        <v>22</v>
      </c>
      <c r="G51" s="43">
        <v>9.5</v>
      </c>
      <c r="H51" s="45">
        <v>8</v>
      </c>
      <c r="I51" s="40">
        <v>7</v>
      </c>
      <c r="J51" s="44">
        <v>6.25</v>
      </c>
      <c r="K51" s="40">
        <v>4</v>
      </c>
      <c r="L51" s="40">
        <v>8</v>
      </c>
      <c r="M51" s="44">
        <v>2</v>
      </c>
      <c r="N51" s="40">
        <v>2</v>
      </c>
      <c r="O51" s="40">
        <v>4</v>
      </c>
      <c r="P51" s="44">
        <v>1</v>
      </c>
      <c r="Q51" s="45">
        <v>1</v>
      </c>
      <c r="R51" s="40">
        <v>3</v>
      </c>
      <c r="S51" s="44">
        <v>0.25</v>
      </c>
      <c r="T51" s="45">
        <v>0</v>
      </c>
      <c r="U51" s="40">
        <v>0</v>
      </c>
      <c r="V51" s="44">
        <v>0</v>
      </c>
      <c r="W51" s="40">
        <v>0</v>
      </c>
      <c r="X51" s="45">
        <v>0</v>
      </c>
      <c r="Y51" s="43">
        <v>0</v>
      </c>
      <c r="Z51" s="40">
        <v>0</v>
      </c>
      <c r="AA51" s="40">
        <v>0</v>
      </c>
      <c r="AB51" s="43">
        <v>0</v>
      </c>
      <c r="AC51" s="40">
        <v>0</v>
      </c>
      <c r="AD51" s="40">
        <v>1</v>
      </c>
      <c r="AE51" s="44">
        <v>-0.25</v>
      </c>
      <c r="AF51" s="40">
        <v>0</v>
      </c>
      <c r="AG51" s="45">
        <v>2</v>
      </c>
      <c r="AH51" s="43">
        <v>-0.5</v>
      </c>
      <c r="AI51" s="43">
        <v>129.68</v>
      </c>
      <c r="AJ51" s="44">
        <v>129.04</v>
      </c>
      <c r="AK51" s="43">
        <v>169.24</v>
      </c>
      <c r="AL51" s="44">
        <v>168.78</v>
      </c>
      <c r="AM51" s="44">
        <v>158.94</v>
      </c>
      <c r="AN51" s="82">
        <v>143.21</v>
      </c>
      <c r="AO51" s="82"/>
      <c r="AP51" s="83">
        <v>18.25</v>
      </c>
      <c r="AQ51" s="83"/>
      <c r="AR51" s="83"/>
    </row>
    <row r="52" spans="1:44" s="1" customFormat="1" x14ac:dyDescent="0.2">
      <c r="A52" s="39">
        <v>49</v>
      </c>
      <c r="B52" s="40">
        <v>298</v>
      </c>
      <c r="C52" s="41">
        <v>4</v>
      </c>
      <c r="D52" s="42" t="s">
        <v>50</v>
      </c>
      <c r="E52" s="40">
        <v>14</v>
      </c>
      <c r="F52" s="40">
        <v>23</v>
      </c>
      <c r="G52" s="43">
        <v>8.25</v>
      </c>
      <c r="H52" s="45">
        <v>4</v>
      </c>
      <c r="I52" s="40">
        <v>11</v>
      </c>
      <c r="J52" s="44">
        <v>1.25</v>
      </c>
      <c r="K52" s="40">
        <v>4</v>
      </c>
      <c r="L52" s="40">
        <v>6</v>
      </c>
      <c r="M52" s="44">
        <v>2.5</v>
      </c>
      <c r="N52" s="40">
        <v>4</v>
      </c>
      <c r="O52" s="40">
        <v>4</v>
      </c>
      <c r="P52" s="44">
        <v>3</v>
      </c>
      <c r="Q52" s="45">
        <v>1</v>
      </c>
      <c r="R52" s="40">
        <v>4</v>
      </c>
      <c r="S52" s="44">
        <v>0</v>
      </c>
      <c r="T52" s="45">
        <v>1</v>
      </c>
      <c r="U52" s="40">
        <v>3</v>
      </c>
      <c r="V52" s="44">
        <v>0.25</v>
      </c>
      <c r="W52" s="40">
        <v>0</v>
      </c>
      <c r="X52" s="45">
        <v>0</v>
      </c>
      <c r="Y52" s="43">
        <v>0</v>
      </c>
      <c r="Z52" s="40">
        <v>1</v>
      </c>
      <c r="AA52" s="40">
        <v>3</v>
      </c>
      <c r="AB52" s="43">
        <v>0.25</v>
      </c>
      <c r="AC52" s="40">
        <v>2</v>
      </c>
      <c r="AD52" s="40">
        <v>4</v>
      </c>
      <c r="AE52" s="44">
        <v>1</v>
      </c>
      <c r="AF52" s="40">
        <v>1</v>
      </c>
      <c r="AG52" s="45">
        <v>2</v>
      </c>
      <c r="AH52" s="43">
        <v>0.5</v>
      </c>
      <c r="AI52" s="43">
        <v>132.41</v>
      </c>
      <c r="AJ52" s="44">
        <v>133.69</v>
      </c>
      <c r="AK52" s="43">
        <v>157.1</v>
      </c>
      <c r="AL52" s="44">
        <v>154.99</v>
      </c>
      <c r="AM52" s="44">
        <v>149.97</v>
      </c>
      <c r="AN52" s="82">
        <v>140.46</v>
      </c>
      <c r="AO52" s="82"/>
      <c r="AP52" s="83">
        <v>17</v>
      </c>
      <c r="AQ52" s="83"/>
      <c r="AR52" s="83"/>
    </row>
    <row r="53" spans="1:44" s="1" customFormat="1" x14ac:dyDescent="0.2">
      <c r="A53" s="39">
        <v>50</v>
      </c>
      <c r="B53" s="40">
        <v>301</v>
      </c>
      <c r="C53" s="41">
        <v>4</v>
      </c>
      <c r="D53" s="42" t="s">
        <v>51</v>
      </c>
      <c r="E53" s="40">
        <v>14</v>
      </c>
      <c r="F53" s="40">
        <v>15</v>
      </c>
      <c r="G53" s="43">
        <v>10.25</v>
      </c>
      <c r="H53" s="45">
        <v>6</v>
      </c>
      <c r="I53" s="40">
        <v>3</v>
      </c>
      <c r="J53" s="44">
        <v>5.25</v>
      </c>
      <c r="K53" s="40">
        <v>3</v>
      </c>
      <c r="L53" s="40">
        <v>5</v>
      </c>
      <c r="M53" s="44">
        <v>1.75</v>
      </c>
      <c r="N53" s="40">
        <v>0</v>
      </c>
      <c r="O53" s="40">
        <v>0</v>
      </c>
      <c r="P53" s="44">
        <v>0</v>
      </c>
      <c r="Q53" s="45">
        <v>1</v>
      </c>
      <c r="R53" s="40">
        <v>3</v>
      </c>
      <c r="S53" s="44">
        <v>0.25</v>
      </c>
      <c r="T53" s="45">
        <v>0</v>
      </c>
      <c r="U53" s="40">
        <v>6</v>
      </c>
      <c r="V53" s="44">
        <v>-1.5</v>
      </c>
      <c r="W53" s="40">
        <v>0</v>
      </c>
      <c r="X53" s="45">
        <v>0</v>
      </c>
      <c r="Y53" s="43">
        <v>0</v>
      </c>
      <c r="Z53" s="40">
        <v>0</v>
      </c>
      <c r="AA53" s="40">
        <v>5</v>
      </c>
      <c r="AB53" s="43">
        <v>-1.25</v>
      </c>
      <c r="AC53" s="40">
        <v>2</v>
      </c>
      <c r="AD53" s="40">
        <v>4</v>
      </c>
      <c r="AE53" s="44">
        <v>1</v>
      </c>
      <c r="AF53" s="40">
        <v>1</v>
      </c>
      <c r="AG53" s="45">
        <v>1</v>
      </c>
      <c r="AH53" s="43">
        <v>0.75</v>
      </c>
      <c r="AI53" s="43">
        <v>127.46</v>
      </c>
      <c r="AJ53" s="44">
        <v>129.16999999999999</v>
      </c>
      <c r="AK53" s="43">
        <v>163</v>
      </c>
      <c r="AL53" s="44">
        <v>159.29</v>
      </c>
      <c r="AM53" s="44">
        <v>153.24</v>
      </c>
      <c r="AN53" s="82">
        <v>139.59</v>
      </c>
      <c r="AO53" s="82"/>
      <c r="AP53" s="83">
        <v>16.5</v>
      </c>
      <c r="AQ53" s="83"/>
      <c r="AR53" s="83"/>
    </row>
    <row r="54" spans="1:44" s="1" customFormat="1" x14ac:dyDescent="0.2">
      <c r="A54" s="39">
        <v>51</v>
      </c>
      <c r="B54" s="40">
        <v>308</v>
      </c>
      <c r="C54" s="41">
        <v>4</v>
      </c>
      <c r="D54" s="42" t="s">
        <v>52</v>
      </c>
      <c r="E54" s="40">
        <v>14</v>
      </c>
      <c r="F54" s="40">
        <v>12</v>
      </c>
      <c r="G54" s="43">
        <v>11</v>
      </c>
      <c r="H54" s="45">
        <v>2</v>
      </c>
      <c r="I54" s="40">
        <v>2</v>
      </c>
      <c r="J54" s="44">
        <v>1.5</v>
      </c>
      <c r="K54" s="40">
        <v>0</v>
      </c>
      <c r="L54" s="40">
        <v>1</v>
      </c>
      <c r="M54" s="44">
        <v>-0.25</v>
      </c>
      <c r="N54" s="40">
        <v>0</v>
      </c>
      <c r="O54" s="40">
        <v>0</v>
      </c>
      <c r="P54" s="44">
        <v>0</v>
      </c>
      <c r="Q54" s="45">
        <v>1</v>
      </c>
      <c r="R54" s="40">
        <v>0</v>
      </c>
      <c r="S54" s="44">
        <v>1</v>
      </c>
      <c r="T54" s="45">
        <v>0</v>
      </c>
      <c r="U54" s="40">
        <v>0</v>
      </c>
      <c r="V54" s="44">
        <v>0</v>
      </c>
      <c r="W54" s="40">
        <v>0</v>
      </c>
      <c r="X54" s="45">
        <v>0</v>
      </c>
      <c r="Y54" s="43">
        <v>0</v>
      </c>
      <c r="Z54" s="40">
        <v>0</v>
      </c>
      <c r="AA54" s="40">
        <v>1</v>
      </c>
      <c r="AB54" s="43">
        <v>-0.25</v>
      </c>
      <c r="AC54" s="40">
        <v>0</v>
      </c>
      <c r="AD54" s="40">
        <v>1</v>
      </c>
      <c r="AE54" s="44">
        <v>-0.25</v>
      </c>
      <c r="AF54" s="40">
        <v>0</v>
      </c>
      <c r="AG54" s="45">
        <v>0</v>
      </c>
      <c r="AH54" s="43">
        <v>0</v>
      </c>
      <c r="AI54" s="43">
        <v>124.72</v>
      </c>
      <c r="AJ54" s="44">
        <v>124.29</v>
      </c>
      <c r="AK54" s="43">
        <v>150.19</v>
      </c>
      <c r="AL54" s="44">
        <v>140.22</v>
      </c>
      <c r="AM54" s="44">
        <v>147.03</v>
      </c>
      <c r="AN54" s="82">
        <v>139.81</v>
      </c>
      <c r="AO54" s="82"/>
      <c r="AP54" s="83">
        <v>12.75</v>
      </c>
      <c r="AQ54" s="83"/>
      <c r="AR54" s="83"/>
    </row>
    <row r="55" spans="1:44" ht="15" customHeight="1" x14ac:dyDescent="0.2">
      <c r="A55" s="39">
        <v>52</v>
      </c>
      <c r="B55" s="40">
        <v>309</v>
      </c>
      <c r="C55" s="41">
        <v>4</v>
      </c>
      <c r="D55" s="42" t="s">
        <v>53</v>
      </c>
      <c r="E55" s="40">
        <v>12</v>
      </c>
      <c r="F55" s="40">
        <v>14</v>
      </c>
      <c r="G55" s="43">
        <v>8.5</v>
      </c>
      <c r="H55" s="45">
        <v>3</v>
      </c>
      <c r="I55" s="40">
        <v>11</v>
      </c>
      <c r="J55" s="44">
        <v>0.25</v>
      </c>
      <c r="K55" s="40">
        <v>1</v>
      </c>
      <c r="L55" s="40">
        <v>0</v>
      </c>
      <c r="M55" s="44">
        <v>1</v>
      </c>
      <c r="N55" s="40">
        <v>2</v>
      </c>
      <c r="O55" s="40">
        <v>1</v>
      </c>
      <c r="P55" s="44">
        <v>1.75</v>
      </c>
      <c r="Q55" s="45">
        <v>0</v>
      </c>
      <c r="R55" s="40">
        <v>4</v>
      </c>
      <c r="S55" s="44">
        <v>-1</v>
      </c>
      <c r="T55" s="45">
        <v>0</v>
      </c>
      <c r="U55" s="40">
        <v>2</v>
      </c>
      <c r="V55" s="44">
        <v>-0.5</v>
      </c>
      <c r="W55" s="40">
        <v>0</v>
      </c>
      <c r="X55" s="45">
        <v>0</v>
      </c>
      <c r="Y55" s="43">
        <v>0</v>
      </c>
      <c r="Z55" s="40">
        <v>1</v>
      </c>
      <c r="AA55" s="40">
        <v>1</v>
      </c>
      <c r="AB55" s="43">
        <v>0.75</v>
      </c>
      <c r="AC55" s="40">
        <v>2</v>
      </c>
      <c r="AD55" s="40">
        <v>3</v>
      </c>
      <c r="AE55" s="44">
        <v>1.25</v>
      </c>
      <c r="AF55" s="40">
        <v>1</v>
      </c>
      <c r="AG55" s="45">
        <v>2</v>
      </c>
      <c r="AH55" s="43">
        <v>0.5</v>
      </c>
      <c r="AI55" s="43">
        <v>126.91</v>
      </c>
      <c r="AJ55" s="44">
        <v>129.47999999999999</v>
      </c>
      <c r="AK55" s="43">
        <v>140.91999999999999</v>
      </c>
      <c r="AL55" s="44">
        <v>133.36000000000001</v>
      </c>
      <c r="AM55" s="44">
        <v>137.71</v>
      </c>
      <c r="AN55" s="82">
        <v>133.9</v>
      </c>
      <c r="AO55" s="82"/>
      <c r="AP55" s="83">
        <v>12.5</v>
      </c>
      <c r="AQ55" s="83"/>
      <c r="AR55" s="83"/>
    </row>
    <row r="56" spans="1:44" s="1" customFormat="1" x14ac:dyDescent="0.2">
      <c r="A56" s="39">
        <v>53</v>
      </c>
      <c r="B56" s="40">
        <v>310</v>
      </c>
      <c r="C56" s="40">
        <v>-71275</v>
      </c>
      <c r="D56" s="42" t="s">
        <v>54</v>
      </c>
      <c r="E56" s="40">
        <v>13</v>
      </c>
      <c r="F56" s="40">
        <v>20</v>
      </c>
      <c r="G56" s="43">
        <v>8</v>
      </c>
      <c r="H56" s="45">
        <v>2</v>
      </c>
      <c r="I56" s="40">
        <v>8</v>
      </c>
      <c r="J56" s="44">
        <v>0</v>
      </c>
      <c r="K56" s="40">
        <v>2</v>
      </c>
      <c r="L56" s="40">
        <v>8</v>
      </c>
      <c r="M56" s="44">
        <v>0</v>
      </c>
      <c r="N56" s="40">
        <v>3</v>
      </c>
      <c r="O56" s="40">
        <v>0</v>
      </c>
      <c r="P56" s="44">
        <v>3</v>
      </c>
      <c r="Q56" s="45">
        <v>1</v>
      </c>
      <c r="R56" s="40">
        <v>2</v>
      </c>
      <c r="S56" s="44">
        <v>0.5</v>
      </c>
      <c r="T56" s="45">
        <v>0</v>
      </c>
      <c r="U56" s="40">
        <v>2</v>
      </c>
      <c r="V56" s="44">
        <v>-0.5</v>
      </c>
      <c r="W56" s="40">
        <v>0</v>
      </c>
      <c r="X56" s="45">
        <v>0</v>
      </c>
      <c r="Y56" s="43">
        <v>0</v>
      </c>
      <c r="Z56" s="40">
        <v>1</v>
      </c>
      <c r="AA56" s="40">
        <v>0</v>
      </c>
      <c r="AB56" s="43">
        <v>1</v>
      </c>
      <c r="AC56" s="40">
        <v>0</v>
      </c>
      <c r="AD56" s="40">
        <v>0</v>
      </c>
      <c r="AE56" s="44">
        <v>0</v>
      </c>
      <c r="AF56" s="40">
        <v>0</v>
      </c>
      <c r="AG56" s="45">
        <v>0</v>
      </c>
      <c r="AH56" s="43">
        <v>0</v>
      </c>
      <c r="AI56" s="43">
        <v>122.88</v>
      </c>
      <c r="AJ56" s="44">
        <v>124.16</v>
      </c>
      <c r="AK56" s="43">
        <v>142.86000000000001</v>
      </c>
      <c r="AL56" s="44">
        <v>137.47</v>
      </c>
      <c r="AM56" s="44">
        <v>138.19</v>
      </c>
      <c r="AN56" s="82">
        <v>131.57</v>
      </c>
      <c r="AO56" s="82"/>
      <c r="AP56" s="83">
        <v>12</v>
      </c>
      <c r="AQ56" s="83"/>
      <c r="AR56" s="83"/>
    </row>
    <row r="57" spans="1:44" s="1" customFormat="1" x14ac:dyDescent="0.2">
      <c r="A57" s="39">
        <v>54</v>
      </c>
      <c r="B57" s="40">
        <v>312</v>
      </c>
      <c r="C57" s="41">
        <v>4</v>
      </c>
      <c r="D57" s="42" t="s">
        <v>55</v>
      </c>
      <c r="E57" s="40">
        <v>13</v>
      </c>
      <c r="F57" s="40">
        <v>14</v>
      </c>
      <c r="G57" s="43">
        <v>9.5</v>
      </c>
      <c r="H57" s="45">
        <v>3</v>
      </c>
      <c r="I57" s="40">
        <v>7</v>
      </c>
      <c r="J57" s="44">
        <v>1.25</v>
      </c>
      <c r="K57" s="40">
        <v>3</v>
      </c>
      <c r="L57" s="40">
        <v>6</v>
      </c>
      <c r="M57" s="44">
        <v>1.5</v>
      </c>
      <c r="N57" s="40">
        <v>0</v>
      </c>
      <c r="O57" s="40">
        <v>0</v>
      </c>
      <c r="P57" s="44">
        <v>0</v>
      </c>
      <c r="Q57" s="45">
        <v>0</v>
      </c>
      <c r="R57" s="40">
        <v>0</v>
      </c>
      <c r="S57" s="44">
        <v>0</v>
      </c>
      <c r="T57" s="45">
        <v>0</v>
      </c>
      <c r="U57" s="40">
        <v>0</v>
      </c>
      <c r="V57" s="44">
        <v>0</v>
      </c>
      <c r="W57" s="40">
        <v>0</v>
      </c>
      <c r="X57" s="45">
        <v>0</v>
      </c>
      <c r="Y57" s="43">
        <v>0</v>
      </c>
      <c r="Z57" s="40">
        <v>0</v>
      </c>
      <c r="AA57" s="40">
        <v>7</v>
      </c>
      <c r="AB57" s="43">
        <v>-1.75</v>
      </c>
      <c r="AC57" s="40">
        <v>2</v>
      </c>
      <c r="AD57" s="40">
        <v>2</v>
      </c>
      <c r="AE57" s="44">
        <v>1.5</v>
      </c>
      <c r="AF57" s="40">
        <v>0</v>
      </c>
      <c r="AG57" s="45">
        <v>1</v>
      </c>
      <c r="AH57" s="43">
        <v>-0.25</v>
      </c>
      <c r="AI57" s="43">
        <v>122.08</v>
      </c>
      <c r="AJ57" s="44">
        <v>121.65</v>
      </c>
      <c r="AK57" s="43">
        <v>145.86000000000001</v>
      </c>
      <c r="AL57" s="44">
        <v>138.05000000000001</v>
      </c>
      <c r="AM57" s="44">
        <v>142.35</v>
      </c>
      <c r="AN57" s="82">
        <v>135.22</v>
      </c>
      <c r="AO57" s="82"/>
      <c r="AP57" s="83">
        <v>11.75</v>
      </c>
      <c r="AQ57" s="83"/>
      <c r="AR57" s="83"/>
    </row>
    <row r="58" spans="1:44" s="1" customFormat="1" x14ac:dyDescent="0.2">
      <c r="A58" s="39">
        <v>55</v>
      </c>
      <c r="B58" s="40">
        <v>316</v>
      </c>
      <c r="C58" s="41">
        <v>4</v>
      </c>
      <c r="D58" s="42" t="s">
        <v>56</v>
      </c>
      <c r="E58" s="40">
        <v>10</v>
      </c>
      <c r="F58" s="40">
        <v>12</v>
      </c>
      <c r="G58" s="43">
        <v>7</v>
      </c>
      <c r="H58" s="45">
        <v>1</v>
      </c>
      <c r="I58" s="40">
        <v>2</v>
      </c>
      <c r="J58" s="44">
        <v>0.5</v>
      </c>
      <c r="K58" s="40">
        <v>0</v>
      </c>
      <c r="L58" s="40">
        <v>1</v>
      </c>
      <c r="M58" s="44">
        <v>-0.25</v>
      </c>
      <c r="N58" s="40">
        <v>0</v>
      </c>
      <c r="O58" s="40">
        <v>0</v>
      </c>
      <c r="P58" s="44">
        <v>0</v>
      </c>
      <c r="Q58" s="45">
        <v>0</v>
      </c>
      <c r="R58" s="40">
        <v>1</v>
      </c>
      <c r="S58" s="44">
        <v>-0.25</v>
      </c>
      <c r="T58" s="45">
        <v>0</v>
      </c>
      <c r="U58" s="40">
        <v>7</v>
      </c>
      <c r="V58" s="44">
        <v>-1.75</v>
      </c>
      <c r="W58" s="40">
        <v>0</v>
      </c>
      <c r="X58" s="45">
        <v>0</v>
      </c>
      <c r="Y58" s="43">
        <v>0</v>
      </c>
      <c r="Z58" s="40">
        <v>3</v>
      </c>
      <c r="AA58" s="40">
        <v>4</v>
      </c>
      <c r="AB58" s="43">
        <v>2</v>
      </c>
      <c r="AC58" s="40">
        <v>3</v>
      </c>
      <c r="AD58" s="40">
        <v>4</v>
      </c>
      <c r="AE58" s="44">
        <v>2</v>
      </c>
      <c r="AF58" s="40">
        <v>2</v>
      </c>
      <c r="AG58" s="45">
        <v>5</v>
      </c>
      <c r="AH58" s="43">
        <v>0.75</v>
      </c>
      <c r="AI58" s="43">
        <v>124.16</v>
      </c>
      <c r="AJ58" s="44">
        <v>129.72</v>
      </c>
      <c r="AK58" s="43">
        <v>127.7</v>
      </c>
      <c r="AL58" s="44">
        <v>119.58</v>
      </c>
      <c r="AM58" s="44">
        <v>125.28</v>
      </c>
      <c r="AN58" s="82">
        <v>125.33</v>
      </c>
      <c r="AO58" s="82"/>
      <c r="AP58" s="83">
        <v>10</v>
      </c>
      <c r="AQ58" s="83"/>
      <c r="AR58" s="83"/>
    </row>
    <row r="59" spans="1:44" s="1" customFormat="1" x14ac:dyDescent="0.2">
      <c r="A59" s="39">
        <v>56</v>
      </c>
      <c r="B59" s="40">
        <v>325</v>
      </c>
      <c r="C59" s="40">
        <v>-15940</v>
      </c>
      <c r="D59" s="42" t="s">
        <v>57</v>
      </c>
      <c r="E59" s="40">
        <v>13</v>
      </c>
      <c r="F59" s="40">
        <v>18</v>
      </c>
      <c r="G59" s="43">
        <v>8.5</v>
      </c>
      <c r="H59" s="45">
        <v>0</v>
      </c>
      <c r="I59" s="40">
        <v>0</v>
      </c>
      <c r="J59" s="44">
        <v>0</v>
      </c>
      <c r="K59" s="40">
        <v>0</v>
      </c>
      <c r="L59" s="40">
        <v>0</v>
      </c>
      <c r="M59" s="44">
        <v>0</v>
      </c>
      <c r="N59" s="40">
        <v>0</v>
      </c>
      <c r="O59" s="40">
        <v>0</v>
      </c>
      <c r="P59" s="44">
        <v>0</v>
      </c>
      <c r="Q59" s="45">
        <v>0</v>
      </c>
      <c r="R59" s="40">
        <v>0</v>
      </c>
      <c r="S59" s="44">
        <v>0</v>
      </c>
      <c r="T59" s="45">
        <v>0</v>
      </c>
      <c r="U59" s="40">
        <v>3</v>
      </c>
      <c r="V59" s="44">
        <v>-0.75</v>
      </c>
      <c r="W59" s="40">
        <v>0</v>
      </c>
      <c r="X59" s="45">
        <v>0</v>
      </c>
      <c r="Y59" s="43">
        <v>0</v>
      </c>
      <c r="Z59" s="40">
        <v>0</v>
      </c>
      <c r="AA59" s="40">
        <v>2</v>
      </c>
      <c r="AB59" s="43">
        <v>-0.5</v>
      </c>
      <c r="AC59" s="40">
        <v>0</v>
      </c>
      <c r="AD59" s="40">
        <v>3</v>
      </c>
      <c r="AE59" s="44">
        <v>-0.75</v>
      </c>
      <c r="AF59" s="40">
        <v>1</v>
      </c>
      <c r="AG59" s="45">
        <v>1</v>
      </c>
      <c r="AH59" s="43">
        <v>0.75</v>
      </c>
      <c r="AI59" s="44">
        <v>113.95</v>
      </c>
      <c r="AJ59" s="44">
        <v>114.16</v>
      </c>
      <c r="AK59" s="44">
        <v>130.96</v>
      </c>
      <c r="AL59" s="44">
        <v>121.23</v>
      </c>
      <c r="AM59" s="44">
        <v>129.49</v>
      </c>
      <c r="AN59" s="82">
        <v>125.58</v>
      </c>
      <c r="AO59" s="82"/>
      <c r="AP59" s="83">
        <v>7.25</v>
      </c>
      <c r="AQ59" s="83"/>
      <c r="AR59" s="83"/>
    </row>
    <row r="60" spans="1:44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</row>
    <row r="61" spans="1:44" ht="14.1" customHeight="1" x14ac:dyDescent="0.2">
      <c r="A61" s="39"/>
      <c r="B61" s="86"/>
      <c r="C61" s="86"/>
      <c r="D61" s="87" t="s">
        <v>58</v>
      </c>
      <c r="E61" s="87"/>
      <c r="F61" s="35"/>
      <c r="G61" s="51">
        <f>SUM(G5:G59)/56</f>
        <v>17.330357142857142</v>
      </c>
      <c r="H61" s="35"/>
      <c r="I61" s="35"/>
      <c r="J61" s="51">
        <f>SUM(J5:J59)/56</f>
        <v>3.9241071428571428</v>
      </c>
      <c r="K61" s="35"/>
      <c r="L61" s="35"/>
      <c r="M61" s="51">
        <f>SUM(M5:M59)/56</f>
        <v>1.6428571428571428</v>
      </c>
      <c r="N61" s="35"/>
      <c r="O61" s="35"/>
      <c r="P61" s="51">
        <f>SUM(P5:P59)/56</f>
        <v>2.2053571428571428</v>
      </c>
      <c r="Q61" s="35"/>
      <c r="R61" s="35"/>
      <c r="S61" s="51">
        <f>SUM(S5:S59)/56</f>
        <v>1.125</v>
      </c>
      <c r="T61" s="35"/>
      <c r="U61" s="35"/>
      <c r="V61" s="51">
        <f>SUM(V5:V59)/56</f>
        <v>1.6160714285714286</v>
      </c>
      <c r="W61" s="35"/>
      <c r="X61" s="35"/>
      <c r="Y61" s="51">
        <f>SUM(Y5:Y59)/56</f>
        <v>4.0178571428571432E-2</v>
      </c>
      <c r="Z61" s="35"/>
      <c r="AA61" s="35"/>
      <c r="AB61" s="88">
        <f>SUM(AB5:AB59)/56</f>
        <v>0.8839285714285714</v>
      </c>
      <c r="AC61" s="88"/>
      <c r="AD61" s="35"/>
      <c r="AE61" s="51">
        <f>SUM(AE5:AE59)/56</f>
        <v>1.3928571428571428</v>
      </c>
      <c r="AF61" s="35"/>
      <c r="AG61" s="35"/>
      <c r="AH61" s="52">
        <f t="shared" ref="AH61:AN61" si="0">SUM(AH5:AH59)/56</f>
        <v>0.7544642857142857</v>
      </c>
      <c r="AI61" s="52">
        <f t="shared" si="0"/>
        <v>161.92089285714286</v>
      </c>
      <c r="AJ61" s="52">
        <f t="shared" si="0"/>
        <v>163.09660714285715</v>
      </c>
      <c r="AK61" s="53">
        <f t="shared" si="0"/>
        <v>203.04035714285715</v>
      </c>
      <c r="AL61" s="53">
        <f t="shared" si="0"/>
        <v>193.51892857142849</v>
      </c>
      <c r="AM61" s="54">
        <f t="shared" si="0"/>
        <v>194.38446428571436</v>
      </c>
      <c r="AN61" s="89">
        <f t="shared" si="0"/>
        <v>180.13839285714283</v>
      </c>
      <c r="AO61" s="89"/>
      <c r="AP61" s="86">
        <f>SUM(AP5:AP59)/56</f>
        <v>30.915178571428573</v>
      </c>
      <c r="AQ61" s="86"/>
      <c r="AR61" s="86"/>
    </row>
    <row r="62" spans="1:4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 t="s">
        <v>72</v>
      </c>
      <c r="AJ63" s="38">
        <f>SUM(AI61:AN61)/6</f>
        <v>182.68327380952383</v>
      </c>
      <c r="AK63" s="38"/>
      <c r="AL63" s="38"/>
      <c r="AM63" s="38"/>
      <c r="AN63" s="38"/>
      <c r="AO63" s="38"/>
      <c r="AP63" s="38"/>
      <c r="AQ63" s="38"/>
      <c r="AR63" s="38"/>
    </row>
  </sheetData>
  <mergeCells count="129">
    <mergeCell ref="AF3:AH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61:C61"/>
    <mergeCell ref="D61:E61"/>
    <mergeCell ref="AB61:AC61"/>
    <mergeCell ref="AN61:AO61"/>
    <mergeCell ref="AP61:AR61"/>
    <mergeCell ref="A1:AR1"/>
    <mergeCell ref="A2:AR2"/>
    <mergeCell ref="AN57:AO57"/>
    <mergeCell ref="AP57:AR57"/>
    <mergeCell ref="AN58:AO58"/>
    <mergeCell ref="AP58:AR58"/>
    <mergeCell ref="AN59:AO59"/>
    <mergeCell ref="AP59:AR59"/>
    <mergeCell ref="AN54:AO54"/>
    <mergeCell ref="AP54:AR54"/>
    <mergeCell ref="AN55:AO55"/>
    <mergeCell ref="AP55:AR55"/>
    <mergeCell ref="AN56:AO56"/>
    <mergeCell ref="AP56:AR56"/>
    <mergeCell ref="AN51:AO51"/>
    <mergeCell ref="AP51:AR51"/>
    <mergeCell ref="AN52:AO52"/>
    <mergeCell ref="AP52:AR52"/>
    <mergeCell ref="AN53:AO53"/>
    <mergeCell ref="AP53:AR53"/>
    <mergeCell ref="AN48:AO48"/>
    <mergeCell ref="AP48:AR48"/>
    <mergeCell ref="AN49:AO49"/>
    <mergeCell ref="AP49:AR49"/>
    <mergeCell ref="AN50:AO50"/>
    <mergeCell ref="AP50:AR50"/>
    <mergeCell ref="AN45:AO45"/>
    <mergeCell ref="AP45:AR45"/>
    <mergeCell ref="AN46:AO46"/>
    <mergeCell ref="AP46:AR46"/>
    <mergeCell ref="AN47:AO47"/>
    <mergeCell ref="AP47:AR47"/>
    <mergeCell ref="AN43:AO43"/>
    <mergeCell ref="AP43:AR43"/>
    <mergeCell ref="AN44:AO44"/>
    <mergeCell ref="AP44:AR44"/>
    <mergeCell ref="AN41:AO41"/>
    <mergeCell ref="AP41:AR41"/>
    <mergeCell ref="AN42:AO42"/>
    <mergeCell ref="AP42:AR42"/>
    <mergeCell ref="AN38:AO38"/>
    <mergeCell ref="AP38:AR38"/>
    <mergeCell ref="AN39:AO39"/>
    <mergeCell ref="AP39:AR39"/>
    <mergeCell ref="AN40:AO40"/>
    <mergeCell ref="AP40:AR40"/>
    <mergeCell ref="AN35:AO35"/>
    <mergeCell ref="AP35:AR35"/>
    <mergeCell ref="AN36:AO36"/>
    <mergeCell ref="AP36:AR36"/>
    <mergeCell ref="AN37:AO37"/>
    <mergeCell ref="AP37:AR37"/>
    <mergeCell ref="AN32:AO32"/>
    <mergeCell ref="AP32:AR32"/>
    <mergeCell ref="AN33:AO33"/>
    <mergeCell ref="AP33:AR33"/>
    <mergeCell ref="AN34:AO34"/>
    <mergeCell ref="AP34:AR34"/>
    <mergeCell ref="AN29:AO29"/>
    <mergeCell ref="AP29:AR29"/>
    <mergeCell ref="AN30:AO30"/>
    <mergeCell ref="AP30:AR30"/>
    <mergeCell ref="AN31:AO31"/>
    <mergeCell ref="AP31:AR31"/>
    <mergeCell ref="AN26:AO26"/>
    <mergeCell ref="AP26:AR26"/>
    <mergeCell ref="AN27:AO27"/>
    <mergeCell ref="AP27:AR27"/>
    <mergeCell ref="AN28:AO28"/>
    <mergeCell ref="AP28:AR28"/>
    <mergeCell ref="AN23:AO23"/>
    <mergeCell ref="AP23:AR23"/>
    <mergeCell ref="AN24:AO24"/>
    <mergeCell ref="AP24:AR24"/>
    <mergeCell ref="AN25:AO25"/>
    <mergeCell ref="AP25:AR25"/>
    <mergeCell ref="AN20:AO20"/>
    <mergeCell ref="AP20:AR20"/>
    <mergeCell ref="AN21:AO21"/>
    <mergeCell ref="AP21:AR21"/>
    <mergeCell ref="AN22:AO22"/>
    <mergeCell ref="AP22:AR22"/>
    <mergeCell ref="AN17:AO17"/>
    <mergeCell ref="AP17:AR17"/>
    <mergeCell ref="AN18:AO18"/>
    <mergeCell ref="AP18:AR18"/>
    <mergeCell ref="AN19:AO19"/>
    <mergeCell ref="AP19:AR19"/>
    <mergeCell ref="AN14:AO14"/>
    <mergeCell ref="AP14:AR14"/>
    <mergeCell ref="AN15:AO15"/>
    <mergeCell ref="AP15:AR15"/>
    <mergeCell ref="AN16:AO16"/>
    <mergeCell ref="AP16:AR16"/>
    <mergeCell ref="AN12:AO12"/>
    <mergeCell ref="AP12:AR12"/>
    <mergeCell ref="AN13:AO13"/>
    <mergeCell ref="AP13:AR13"/>
    <mergeCell ref="AN8:AO8"/>
    <mergeCell ref="AP8:AR8"/>
    <mergeCell ref="AN9:AO9"/>
    <mergeCell ref="AP9:AR9"/>
    <mergeCell ref="AN10:AO10"/>
    <mergeCell ref="AP10:AR10"/>
    <mergeCell ref="AN6:AO6"/>
    <mergeCell ref="AP6:AR6"/>
    <mergeCell ref="AN7:AO7"/>
    <mergeCell ref="AP7:AR7"/>
    <mergeCell ref="AN4:AO4"/>
    <mergeCell ref="AP4:AQ4"/>
    <mergeCell ref="AN5:AO5"/>
    <mergeCell ref="AP5:AR5"/>
    <mergeCell ref="AN11:AO11"/>
    <mergeCell ref="AP11:AR11"/>
  </mergeCells>
  <pageMargins left="0.7" right="0.7" top="0.75" bottom="0.75" header="0.3" footer="0.3"/>
  <pageSetup paperSize="9" scale="76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Table 1</vt:lpstr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2017-01-05T13:07:02Z</cp:lastPrinted>
  <dcterms:created xsi:type="dcterms:W3CDTF">2017-01-05T10:07:21Z</dcterms:created>
  <dcterms:modified xsi:type="dcterms:W3CDTF">2017-01-05T13:23:31Z</dcterms:modified>
</cp:coreProperties>
</file>